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890" windowHeight="7530" tabRatio="1000" firstSheet="14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重点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5">'表14-部门专项业务经费重点项目绩效目标表'!$A$1:$E$22</definedName>
    <definedName name="_xlnm.Print_Area" localSheetId="16">'表15-部门整体支出绩效目标表'!$A$1:$H$32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calcChain.xml><?xml version="1.0" encoding="utf-8"?>
<calcChain xmlns="http://schemas.openxmlformats.org/spreadsheetml/2006/main">
  <c r="G12" i="17"/>
  <c r="F12"/>
  <c r="AC10" i="15"/>
  <c r="AB10"/>
  <c r="U10"/>
  <c r="G10"/>
  <c r="C10"/>
  <c r="AC9"/>
  <c r="AB9"/>
  <c r="U9"/>
  <c r="G9"/>
  <c r="C9"/>
  <c r="AC8"/>
  <c r="AB8"/>
  <c r="U8"/>
  <c r="G8"/>
  <c r="C8"/>
</calcChain>
</file>

<file path=xl/sharedStrings.xml><?xml version="1.0" encoding="utf-8"?>
<sst xmlns="http://schemas.openxmlformats.org/spreadsheetml/2006/main" count="1394" uniqueCount="496">
  <si>
    <t>2020年部门综合预算公开报表</t>
  </si>
  <si>
    <t xml:space="preserve">                    部门名称:陕西省地方志办公室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</si>
  <si>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</si>
  <si>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</si>
  <si>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</si>
  <si>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</si>
  <si>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</si>
  <si>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</si>
  <si>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</si>
  <si>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</si>
  <si>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</si>
  <si>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否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</si>
  <si>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</si>
  <si>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</si>
  <si>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</si>
  <si>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</si>
  <si>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</si>
  <si>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</si>
  <si>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</si>
  <si>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</si>
  <si>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</si>
  <si>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</si>
  <si>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</si>
  <si>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</si>
  <si>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</si>
  <si>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</si>
  <si>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</si>
  <si>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</si>
  <si>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是</t>
  </si>
  <si>
    <t>无此项经费</t>
  </si>
  <si>
    <t>表10</t>
  </si>
  <si>
    <t>2020年部门综合预算专项业务经费支出表</t>
  </si>
  <si>
    <t>表11</t>
  </si>
  <si>
    <t>2020年部门综合预算财政拨款上年结转资金支出表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</si>
  <si>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</si>
  <si>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</si>
  <si>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</si>
  <si>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</si>
  <si>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</si>
  <si>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</si>
  <si>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</si>
  <si>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</si>
  <si>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</si>
  <si>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</si>
  <si>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</si>
  <si>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</si>
  <si>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</si>
  <si>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</si>
  <si>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</si>
  <si>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</si>
  <si>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</si>
  <si>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</si>
  <si>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</si>
  <si>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</si>
  <si>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</si>
  <si>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</si>
  <si>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</si>
  <si>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</si>
  <si>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</si>
  <si>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</si>
  <si>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</si>
  <si>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</si>
  <si>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</si>
  <si>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</si>
  <si>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</si>
  <si>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</si>
  <si>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</si>
  <si>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</si>
  <si>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</si>
  <si>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</si>
  <si>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</si>
  <si>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</si>
  <si>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</si>
  <si>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</si>
  <si>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</si>
  <si>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</si>
  <si>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</si>
  <si>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</si>
  <si>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</si>
  <si>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</si>
  <si>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</si>
  <si>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</si>
  <si>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</si>
  <si>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</si>
  <si>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</si>
  <si>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</si>
  <si>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</si>
  <si>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</si>
  <si>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</si>
  <si>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</si>
  <si>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</si>
  <si>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</si>
  <si>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</si>
  <si>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</si>
  <si>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</si>
  <si>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</si>
  <si>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</si>
  <si>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</si>
  <si>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</si>
  <si>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</si>
  <si>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</si>
  <si>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</si>
  <si>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</si>
  <si>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</si>
  <si>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</si>
  <si>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</si>
  <si>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</si>
  <si>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</si>
  <si>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</si>
  <si>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</si>
  <si>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</si>
  <si>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</si>
  <si>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</si>
  <si>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</si>
  <si>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</si>
  <si>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</si>
  <si>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</si>
  <si>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</si>
  <si>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</si>
  <si>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</si>
  <si>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</si>
  <si>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</si>
  <si>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</si>
  <si>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</si>
  <si>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</si>
  <si>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</si>
  <si>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</si>
  <si>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</si>
  <si>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</si>
  <si>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</si>
  <si>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</si>
  <si>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</si>
  <si>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</si>
  <si>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</si>
  <si>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</si>
  <si>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</si>
  <si>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</si>
  <si>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</si>
  <si>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</si>
  <si>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</si>
  <si>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</si>
  <si>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</si>
  <si>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</si>
  <si>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</si>
  <si>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</si>
  <si>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</si>
  <si>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</si>
  <si>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</si>
  <si>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</si>
  <si>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</si>
  <si>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陕西省地方志办公室本级</t>
  </si>
  <si>
    <t>公共预算拨款</t>
  </si>
  <si>
    <t>其中：专项资金列入部门预算的项目</t>
  </si>
  <si>
    <t>一、财政拨款</t>
  </si>
  <si>
    <t>1161.82</t>
  </si>
  <si>
    <t xml:space="preserve">  1、一般公共预算拨款</t>
  </si>
  <si>
    <t>811.23</t>
  </si>
  <si>
    <t xml:space="preserve">     其中：专项资金列入部门预算的项目</t>
  </si>
  <si>
    <t>335.79</t>
  </si>
  <si>
    <t xml:space="preserve">  2、政府性基金拨款</t>
  </si>
  <si>
    <t>9.90</t>
  </si>
  <si>
    <t xml:space="preserve">  3、国有资本经营预算收入</t>
  </si>
  <si>
    <t>169.19</t>
  </si>
  <si>
    <t>4.90</t>
  </si>
  <si>
    <t>2020年部门综合预算一般公共预算支出明细表（按支出功能分类科目-不含上年结转）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</si>
  <si>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</si>
  <si>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</si>
  <si>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</si>
  <si>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</si>
  <si>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</si>
  <si>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</si>
  <si>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</si>
  <si>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201</t>
  </si>
  <si>
    <t>一般公共服务支出</t>
  </si>
  <si>
    <t>　　20103</t>
  </si>
  <si>
    <t>　　政府办公厅（室）及相关机构事务</t>
  </si>
  <si>
    <t>　　　　2010301</t>
  </si>
  <si>
    <t>　　　　行政运行</t>
  </si>
  <si>
    <t xml:space="preserve"> </t>
  </si>
  <si>
    <t>　　　　2010399</t>
  </si>
  <si>
    <t>　　　　其他政府办公厅（室）及相关机构事务支出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</si>
  <si>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</si>
  <si>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</si>
  <si>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</si>
  <si>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</si>
  <si>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</si>
  <si>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</si>
  <si>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</si>
  <si>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</si>
  <si>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</si>
  <si>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</si>
  <si>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2080501</t>
  </si>
  <si>
    <t>　　　　行政单位离退休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</si>
  <si>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</si>
  <si>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</si>
  <si>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</si>
  <si>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</si>
  <si>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</si>
  <si>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</si>
  <si>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</si>
  <si>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</si>
  <si>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</si>
  <si>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</si>
  <si>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</si>
  <si>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</si>
  <si>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</si>
  <si>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</si>
  <si>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</si>
  <si>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</si>
  <si>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</si>
  <si>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</si>
  <si>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</si>
  <si>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</si>
  <si>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</si>
  <si>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</si>
  <si>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</si>
  <si>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</si>
  <si>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</si>
  <si>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</si>
  <si>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</si>
  <si>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30111</t>
  </si>
  <si>
    <t>　　公务员医疗补助缴费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</si>
  <si>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</si>
  <si>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</si>
  <si>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</si>
  <si>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</si>
  <si>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</si>
  <si>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</si>
  <si>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</si>
  <si>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</si>
  <si>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</si>
  <si>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</si>
  <si>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</si>
  <si>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</si>
  <si>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</si>
  <si>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</si>
  <si>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</si>
  <si>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</si>
  <si>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</si>
  <si>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</si>
  <si>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</si>
  <si>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</si>
  <si>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</si>
  <si>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</si>
  <si>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</si>
  <si>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</si>
  <si>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</si>
  <si>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</si>
  <si>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</si>
  <si>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</si>
  <si>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</si>
  <si>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</si>
  <si>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</si>
  <si>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</si>
  <si>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</si>
  <si>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</si>
  <si>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</si>
  <si>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</si>
  <si>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</si>
  <si>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</si>
  <si>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</si>
  <si>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</si>
  <si>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</si>
  <si>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</si>
  <si>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</si>
  <si>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</si>
  <si>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</si>
  <si>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</si>
  <si>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30229</t>
  </si>
  <si>
    <t>　　福利费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</si>
  <si>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</si>
  <si>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</si>
  <si>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</si>
  <si>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</si>
  <si>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</si>
  <si>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</si>
  <si>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</si>
  <si>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</si>
  <si>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</si>
  <si>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</si>
  <si>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</si>
  <si>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</si>
  <si>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30302</t>
  </si>
  <si>
    <t>　　退休费</t>
  </si>
  <si>
    <t>50905</t>
  </si>
  <si>
    <t>离退休费</t>
  </si>
  <si>
    <t>　　30305</t>
  </si>
  <si>
    <t>　　生活补助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</si>
  <si>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</si>
  <si>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</si>
  <si>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</si>
  <si>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</si>
  <si>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</si>
  <si>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</si>
  <si>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310</t>
  </si>
  <si>
    <t>资本性支出</t>
  </si>
  <si>
    <t>　　31002</t>
  </si>
  <si>
    <t>　　办公设备购置</t>
  </si>
  <si>
    <t>50306</t>
  </si>
  <si>
    <t>设备购置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</si>
  <si>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</si>
  <si>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</si>
  <si>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</si>
  <si>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</si>
  <si>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</si>
  <si>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</si>
  <si>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</si>
  <si>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</si>
  <si>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</si>
  <si>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</si>
  <si>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</si>
  <si>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</si>
  <si>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</si>
  <si>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</si>
  <si>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</si>
  <si>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</si>
  <si>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</si>
  <si>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</si>
  <si>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</si>
  <si>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</si>
  <si>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</si>
  <si>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</si>
  <si>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</si>
  <si>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</si>
  <si>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</si>
  <si>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</si>
  <si>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</si>
  <si>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</si>
  <si>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</si>
  <si>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</si>
  <si>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</si>
  <si>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</si>
  <si>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</si>
  <si>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</si>
  <si>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</si>
  <si>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</si>
  <si>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</si>
  <si>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</si>
  <si>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</si>
  <si>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</si>
  <si>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</si>
  <si>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</si>
  <si>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</si>
  <si>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</si>
  <si>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</si>
  <si>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</si>
  <si>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</si>
  <si>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</si>
  <si>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2020年部门综合预算专项业务经费支出表（不含上年结转）</t>
  </si>
  <si>
    <t>单位（项目）名称</t>
  </si>
  <si>
    <t>项目金额</t>
  </si>
  <si>
    <t>项目简介</t>
  </si>
  <si>
    <t>陕西省地方志办公室</t>
  </si>
  <si>
    <t>　　205001</t>
  </si>
  <si>
    <t>　　陕西省地方志办公室本级</t>
  </si>
  <si>
    <t>　　　　</t>
  </si>
  <si>
    <t>　　　　通用项目</t>
  </si>
  <si>
    <t>　　　　　　</t>
  </si>
  <si>
    <t>　　　　　　通用办公设备购置</t>
  </si>
  <si>
    <t>　　　　专用项目</t>
  </si>
  <si>
    <t>　　　　　　《陕西地方志》编辑出版费</t>
  </si>
  <si>
    <t>　　　　　　旧志整理补助费</t>
  </si>
  <si>
    <t>　　　　　　年鉴全覆盖业务经费</t>
  </si>
  <si>
    <t>　　　　　　省地方志馆运行费（含信息化）</t>
  </si>
  <si>
    <t>　　　　　　修志编纂业务费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</si>
  <si>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</si>
  <si>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</si>
  <si>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</si>
  <si>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</si>
  <si>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</si>
  <si>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</si>
  <si>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</si>
  <si>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</si>
  <si>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</si>
  <si>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</si>
  <si>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2020年部门综合预算政府采购（资产配置、购买服务）预算表（不含上年结转）</t>
  </si>
  <si>
    <t>预算单位：陕西省地方志办公室本级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</si>
  <si>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</si>
  <si>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</si>
  <si>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</si>
  <si>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</si>
  <si>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</si>
  <si>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</si>
  <si>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</si>
  <si>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</si>
  <si>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</si>
  <si>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</si>
  <si>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</si>
  <si>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</si>
  <si>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</si>
  <si>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</si>
  <si>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</si>
  <si>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</si>
  <si>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</si>
  <si>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</si>
  <si>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</si>
  <si>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因公出国（境）费用</t>
  </si>
  <si>
    <t>公务用车购置及运行费</t>
  </si>
  <si>
    <t>公务用车购置费</t>
  </si>
  <si>
    <t>公务用车运行费</t>
  </si>
  <si>
    <t xml:space="preserve">  205001</t>
  </si>
  <si>
    <t xml:space="preserve">  陕西省地方志办公室本级</t>
  </si>
  <si>
    <t>专项（项目）名称</t>
  </si>
  <si>
    <t>专项业务经费</t>
  </si>
  <si>
    <t>主管部门</t>
  </si>
  <si>
    <t>资金金额
（万元）</t>
  </si>
  <si>
    <t>实施期资金总额：</t>
  </si>
  <si>
    <t xml:space="preserve">      其中：财政拨款</t>
  </si>
  <si>
    <t xml:space="preserve">            其他资金</t>
  </si>
  <si>
    <t>总体
目标</t>
  </si>
  <si>
    <t>年度目标</t>
  </si>
  <si>
    <t>目标1：推进《陕西抗日战争志》《陕西书法志（民国卷）》编纂，加快《陕西省志·著述志》《陕西省志·地方志志》终审。
目标2：陕西省地方志馆运转稳步进行。馆藏资料不断丰富，服务社会功能持续开展，探索建立健全方志馆运行维护管理制度。
目标3：陕西省地方志办公室网站及其wap版网站、微信公众号运行稳定，信息内容建设明显加强，信息的质量和受众面大幅提升，信息安全，信息化工作管理科学合理。
目标4：加快二轮省、市、县区修志工作进度，利用专家学者审稿，确保志书质量，更好地发挥志书的存史、资政、教化等功能。
目标5：办好《陕西地方志》，报道全省工作动态，宣传地方志成果，交流总结修志编鉴等各方面工作的经验，传播史志知识，介绍地方风物，展示陕西精神。
目标6：通过开展编纂业务培训，加快我省二轮修志工作进度，确保修志质量。找准地方志服务经济社会发展的地位，提升服务大局能力。</t>
  </si>
  <si>
    <t>绩
效
指
标</t>
  </si>
  <si>
    <t>一级指标</t>
  </si>
  <si>
    <t>二级指标</t>
  </si>
  <si>
    <t>指标内容</t>
  </si>
  <si>
    <t>指标值</t>
  </si>
  <si>
    <t>产
出
指
标</t>
  </si>
  <si>
    <t>数量指标</t>
  </si>
  <si>
    <t>终审查验省志</t>
  </si>
  <si>
    <t>20分册</t>
  </si>
  <si>
    <t>终审审验市、县（区）志</t>
  </si>
  <si>
    <t>43部</t>
  </si>
  <si>
    <t>出版《陕西地方志》</t>
  </si>
  <si>
    <t>6期</t>
  </si>
  <si>
    <t>出版《陕西年鉴》（2020卷）</t>
  </si>
  <si>
    <t>2000册</t>
  </si>
  <si>
    <t>质量指标</t>
  </si>
  <si>
    <t>市、县（区）志符合志书行文标准率</t>
  </si>
  <si>
    <t>发生重大网络安全事件</t>
  </si>
  <si>
    <t>0次</t>
  </si>
  <si>
    <t>成本指标</t>
  </si>
  <si>
    <t>《陕西年鉴》（2020卷）印刷成本比例</t>
  </si>
  <si>
    <t>效
益
指
标</t>
  </si>
  <si>
    <t>社会效益
指标</t>
  </si>
  <si>
    <t>市、县（区）志的存史、资政、教化等作用发挥率</t>
  </si>
  <si>
    <t>网站点击量</t>
  </si>
  <si>
    <t>50万人次</t>
  </si>
  <si>
    <t>微信阅读量</t>
  </si>
  <si>
    <t>5万人次</t>
  </si>
  <si>
    <t>满意度
指标</t>
  </si>
  <si>
    <t>服务对象
满意度指标</t>
  </si>
  <si>
    <t>地方志工作服务对象群众满意度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</si>
  <si>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</si>
  <si>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</si>
  <si>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</si>
  <si>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</si>
  <si>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</si>
  <si>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</si>
  <si>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</si>
  <si>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</si>
  <si>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机关正常运行及人员经费保障</t>
  </si>
  <si>
    <t>日常公用经费、人员基本工资、津补贴、车补、基本养老保险、医疗保险、住房公积金</t>
  </si>
  <si>
    <t>全省“两全目标”推进工作</t>
  </si>
  <si>
    <t>以完成“两全”目标为重点，扎实推进志鉴编纂工作，做好旧志整理</t>
  </si>
  <si>
    <t>《陕西年鉴》全覆盖</t>
  </si>
  <si>
    <t>完成《陕西年鉴》（2020卷）的组稿、编纂、出版发行及交换工作，做好全省年鉴全覆盖指导工作</t>
  </si>
  <si>
    <t>《陕西地方志》出版</t>
  </si>
  <si>
    <t>抓好理论研究，办好《陕西地方志》</t>
  </si>
  <si>
    <t>做好省地方志馆运行管理，抓好信息化建设</t>
  </si>
  <si>
    <t>免费为社会提供服务，发挥地方志馆收藏研究、地情的公共文化服务机构功能。做好门户网站和微信公众号运行维护</t>
  </si>
  <si>
    <t>金额合计</t>
  </si>
  <si>
    <t>年度总体
目标</t>
  </si>
  <si>
    <t>认真贯彻中指办和省委、省政府部署要求，围绕中心，服务大局，全力推进“两全”目标实现。加强读志用志、信息化建设、方志馆建设、队伍建设等，推进全省地方志事业转型升级，以满足人民群众对美好生活的向往为方向，改革创新，使地方志“活起来”“火起来”</t>
  </si>
  <si>
    <t>年
度
绩
效
指
标</t>
  </si>
  <si>
    <t>产出指标</t>
  </si>
  <si>
    <t>在职人员工资按时发放率</t>
  </si>
  <si>
    <t>终审市、县（区）志</t>
  </si>
  <si>
    <t>时效指标</t>
  </si>
  <si>
    <t>按时完成当年工作计划对照年度工作要点安排，完成当年业务培训、调研等工作</t>
  </si>
  <si>
    <t>网站工作动态信息发布时限</t>
  </si>
  <si>
    <t>≤3天</t>
  </si>
  <si>
    <t>微信工作动态信息发布时限</t>
  </si>
  <si>
    <t>≤2天</t>
  </si>
  <si>
    <t>《陕西年鉴》（2020卷）印刷成本降低比例</t>
  </si>
  <si>
    <t>效益指标</t>
  </si>
  <si>
    <t>社会效益指标</t>
  </si>
  <si>
    <t>生态效益
指标</t>
  </si>
  <si>
    <t>服务当地的环境保护和生态建设</t>
  </si>
  <si>
    <t>有所改善</t>
  </si>
  <si>
    <t>可持续影响
指标</t>
  </si>
  <si>
    <t>资政当地的政治、经济、文化、社会发展</t>
  </si>
  <si>
    <t>有所提升</t>
  </si>
  <si>
    <t>备    注：年度绩效指标可选择填写。</t>
  </si>
  <si>
    <t xml:space="preserve"> 实施期资金总额：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</si>
  <si>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</si>
  <si>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</si>
  <si>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</si>
  <si>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>目标1：
目标2：
目标3：
 ……</t>
  </si>
  <si>
    <t xml:space="preserve"> 指标1：</t>
  </si>
  <si>
    <t xml:space="preserve"> 指标2：</t>
  </si>
  <si>
    <t xml:space="preserve"> ……</t>
  </si>
  <si>
    <t>……</t>
  </si>
  <si>
    <t>经济效益
指标</t>
  </si>
  <si>
    <t>满意度指标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</si>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</sst>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fonts count="21">
    <font>
      <sz val="9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宋体"/>
      <family val="3"/>
      <charset val="134"/>
    </font>
    <font>
      <sz val="16"/>
      <name val="黑体"/>
      <family val="3"/>
      <charset val="134"/>
    </font>
    <font>
      <b/>
      <sz val="12"/>
      <color indexed="8"/>
      <name val="SimSun"/>
      <charset val="134"/>
    </font>
    <font>
      <sz val="10"/>
      <name val="黑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9" fillId="0" borderId="0">
      <alignment vertical="center"/>
    </xf>
  </cellStyleXfs>
  <cellXfs count="187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Font="1" applyBorder="1" applyAlignment="1">
      <alignment vertical="center" wrapText="1"/>
    </xf>
    <xf numFmtId="0" fontId="1" fillId="0" borderId="5" xfId="6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0" xfId="6" applyFill="1" applyBorder="1" applyAlignment="1">
      <alignment vertical="center" wrapText="1"/>
    </xf>
    <xf numFmtId="0" fontId="6" fillId="0" borderId="0" xfId="6" applyFont="1" applyFill="1" applyBorder="1" applyAlignment="1">
      <alignment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left" vertical="center" wrapText="1"/>
    </xf>
    <xf numFmtId="0" fontId="8" fillId="0" borderId="4" xfId="6" applyFont="1" applyFill="1" applyBorder="1" applyAlignment="1">
      <alignment horizontal="left" vertical="center" wrapText="1"/>
    </xf>
    <xf numFmtId="0" fontId="6" fillId="0" borderId="5" xfId="6" applyFont="1" applyFill="1" applyBorder="1" applyAlignment="1">
      <alignment horizontal="center" vertical="center" wrapText="1"/>
    </xf>
    <xf numFmtId="9" fontId="8" fillId="0" borderId="5" xfId="6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justify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vertical="center" wrapText="1"/>
    </xf>
    <xf numFmtId="0" fontId="8" fillId="0" borderId="0" xfId="6" applyFont="1" applyFill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center" vertical="center"/>
    </xf>
    <xf numFmtId="4" fontId="6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/>
    <xf numFmtId="0" fontId="0" fillId="0" borderId="5" xfId="0" applyBorder="1"/>
    <xf numFmtId="4" fontId="10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Fill="1" applyBorder="1"/>
    <xf numFmtId="0" fontId="10" fillId="0" borderId="5" xfId="0" applyFont="1" applyBorder="1"/>
    <xf numFmtId="0" fontId="10" fillId="0" borderId="17" xfId="0" applyFont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 wrapText="1"/>
    </xf>
    <xf numFmtId="0" fontId="1" fillId="0" borderId="0" xfId="6" applyFont="1" applyFill="1" applyBorder="1" applyAlignment="1">
      <alignment horizontal="center" vertical="center" wrapText="1"/>
    </xf>
    <xf numFmtId="0" fontId="1" fillId="0" borderId="5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left" vertical="center" wrapText="1"/>
    </xf>
    <xf numFmtId="0" fontId="8" fillId="0" borderId="4" xfId="6" applyFont="1" applyFill="1" applyBorder="1" applyAlignment="1">
      <alignment horizontal="left" vertical="center" wrapText="1"/>
    </xf>
    <xf numFmtId="0" fontId="8" fillId="0" borderId="5" xfId="6" applyFont="1" applyFill="1" applyBorder="1" applyAlignment="1">
      <alignment horizontal="left" vertical="center" wrapText="1"/>
    </xf>
    <xf numFmtId="0" fontId="8" fillId="0" borderId="5" xfId="6" applyFont="1" applyFill="1" applyBorder="1" applyAlignment="1">
      <alignment horizontal="left" vertical="top" wrapText="1"/>
    </xf>
    <xf numFmtId="9" fontId="8" fillId="0" borderId="2" xfId="6" applyNumberFormat="1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vertical="center" wrapText="1"/>
    </xf>
    <xf numFmtId="0" fontId="8" fillId="0" borderId="4" xfId="6" applyFont="1" applyFill="1" applyBorder="1" applyAlignment="1">
      <alignment vertical="center" wrapText="1"/>
    </xf>
    <xf numFmtId="9" fontId="8" fillId="0" borderId="4" xfId="6" applyNumberFormat="1" applyFont="1" applyFill="1" applyBorder="1" applyAlignment="1">
      <alignment horizontal="center" vertical="center" wrapText="1"/>
    </xf>
    <xf numFmtId="9" fontId="8" fillId="0" borderId="5" xfId="6" applyNumberFormat="1" applyFont="1" applyFill="1" applyBorder="1" applyAlignment="1">
      <alignment horizontal="center" vertical="center" wrapText="1"/>
    </xf>
    <xf numFmtId="0" fontId="8" fillId="0" borderId="0" xfId="6" applyNumberFormat="1" applyFont="1" applyFill="1" applyBorder="1" applyAlignment="1">
      <alignment vertical="center" wrapText="1"/>
    </xf>
    <xf numFmtId="0" fontId="8" fillId="0" borderId="13" xfId="6" applyFont="1" applyFill="1" applyBorder="1" applyAlignment="1">
      <alignment horizontal="center" vertical="center" wrapText="1"/>
    </xf>
    <xf numFmtId="0" fontId="8" fillId="0" borderId="14" xfId="6" applyFont="1" applyFill="1" applyBorder="1" applyAlignment="1">
      <alignment horizontal="center" vertical="center" wrapText="1"/>
    </xf>
    <xf numFmtId="0" fontId="8" fillId="0" borderId="15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8" fillId="0" borderId="8" xfId="6" applyFont="1" applyFill="1" applyBorder="1" applyAlignment="1">
      <alignment horizontal="center" vertical="center" wrapText="1"/>
    </xf>
    <xf numFmtId="0" fontId="8" fillId="0" borderId="9" xfId="6" applyFont="1" applyFill="1" applyBorder="1" applyAlignment="1">
      <alignment horizontal="center" vertical="center" wrapText="1"/>
    </xf>
    <xf numFmtId="0" fontId="8" fillId="0" borderId="10" xfId="6" applyFont="1" applyFill="1" applyBorder="1" applyAlignment="1">
      <alignment horizontal="center" vertical="center" wrapText="1"/>
    </xf>
    <xf numFmtId="0" fontId="8" fillId="0" borderId="11" xfId="6" applyFont="1" applyFill="1" applyBorder="1" applyAlignment="1">
      <alignment horizontal="center" vertical="center" wrapText="1"/>
    </xf>
    <xf numFmtId="0" fontId="8" fillId="0" borderId="12" xfId="6" applyFont="1" applyFill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top" wrapText="1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10" sqref="A10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91" t="s">
        <v>0</v>
      </c>
      <c r="B2" s="92"/>
      <c r="C2" s="92"/>
      <c r="D2" s="92"/>
    </row>
    <row r="3" spans="1:4" ht="93.75" customHeight="1">
      <c r="A3" s="93"/>
    </row>
    <row r="4" spans="1:4" ht="81.75" customHeight="1">
      <c r="A4" s="94" t="s">
        <v>1</v>
      </c>
    </row>
    <row r="5" spans="1:4" ht="41.1" customHeight="1">
      <c r="A5" s="94" t="s">
        <v>2</v>
      </c>
    </row>
    <row r="6" spans="1:4" ht="36.950000000000003" customHeight="1">
      <c r="A6" s="94" t="s">
        <v>3</v>
      </c>
    </row>
    <row r="7" spans="1:4" ht="12.75" customHeight="1">
      <c r="A7" s="95"/>
    </row>
    <row r="8" spans="1:4" ht="12.75" customHeight="1">
      <c r="A8" s="95"/>
    </row>
    <row r="9" spans="1:4" ht="12.75" customHeight="1">
      <c r="A9" s="95"/>
    </row>
    <row r="10" spans="1:4" ht="12.75" customHeight="1">
      <c r="A10" s="95"/>
    </row>
    <row r="11" spans="1:4" ht="12.75" customHeight="1">
      <c r="A11" s="95"/>
    </row>
    <row r="12" spans="1:4" ht="12.75" customHeight="1">
      <c r="A12" s="95"/>
    </row>
    <row r="13" spans="1:4" ht="12.75" customHeight="1">
      <c r="A13" s="95"/>
    </row>
  </sheetData>
  <phoneticPr fontId="2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zoomScale="85" zoomScaleNormal="85" workbookViewId="0">
      <selection activeCell="K17" sqref="K17:K18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12" ht="22.5">
      <c r="A1" s="96" t="s">
        <v>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3" spans="1:12" ht="24" customHeight="1">
      <c r="A3" s="85" t="s">
        <v>5</v>
      </c>
      <c r="B3" s="97" t="s">
        <v>6</v>
      </c>
      <c r="C3" s="97"/>
      <c r="D3" s="97"/>
      <c r="E3" s="97"/>
      <c r="F3" s="97"/>
      <c r="G3" s="97"/>
      <c r="H3" s="97"/>
      <c r="I3" s="97"/>
      <c r="J3" s="97"/>
      <c r="K3" s="87" t="s">
        <v>7</v>
      </c>
      <c r="L3" s="87" t="s">
        <v>8</v>
      </c>
    </row>
    <row r="4" spans="1:12" s="84" customFormat="1" ht="24.95" customHeight="1">
      <c r="A4" s="86" t="s">
        <v>9</v>
      </c>
      <c r="B4" s="98" t="s">
        <v>10</v>
      </c>
      <c r="C4" s="98"/>
      <c r="D4" s="98"/>
      <c r="E4" s="98"/>
      <c r="F4" s="98"/>
      <c r="G4" s="98"/>
      <c r="H4" s="98"/>
      <c r="I4" s="98"/>
      <c r="J4" s="98"/>
      <c r="K4" s="86" t="s">
        <v>11</v>
      </c>
      <c r="L4" s="86"/>
    </row>
    <row r="5" spans="1:12" s="84" customFormat="1" ht="24.95" customHeight="1">
      <c r="A5" s="87" t="s">
        <v>12</v>
      </c>
      <c r="B5" s="99" t="s">
        <v>13</v>
      </c>
      <c r="C5" s="99"/>
      <c r="D5" s="99"/>
      <c r="E5" s="99"/>
      <c r="F5" s="99"/>
      <c r="G5" s="99"/>
      <c r="H5" s="99"/>
      <c r="I5" s="99"/>
      <c r="J5" s="99"/>
      <c r="K5" s="86" t="s">
        <v>11</v>
      </c>
      <c r="L5" s="87"/>
    </row>
    <row r="6" spans="1:12" s="84" customFormat="1" ht="24.95" customHeight="1">
      <c r="A6" s="87" t="s">
        <v>14</v>
      </c>
      <c r="B6" s="99" t="s">
        <v>15</v>
      </c>
      <c r="C6" s="99"/>
      <c r="D6" s="99"/>
      <c r="E6" s="99"/>
      <c r="F6" s="99"/>
      <c r="G6" s="99"/>
      <c r="H6" s="99"/>
      <c r="I6" s="99"/>
      <c r="J6" s="99"/>
      <c r="K6" s="86" t="s">
        <v>11</v>
      </c>
      <c r="L6" s="87"/>
    </row>
    <row r="7" spans="1:12" s="84" customFormat="1" ht="24.95" customHeight="1">
      <c r="A7" s="87" t="s">
        <v>16</v>
      </c>
      <c r="B7" s="99" t="s">
        <v>17</v>
      </c>
      <c r="C7" s="99"/>
      <c r="D7" s="99"/>
      <c r="E7" s="99"/>
      <c r="F7" s="99"/>
      <c r="G7" s="99"/>
      <c r="H7" s="99"/>
      <c r="I7" s="99"/>
      <c r="J7" s="99"/>
      <c r="K7" s="86" t="s">
        <v>11</v>
      </c>
      <c r="L7" s="87"/>
    </row>
    <row r="8" spans="1:12" s="84" customFormat="1" ht="24.95" customHeight="1">
      <c r="A8" s="87" t="s">
        <v>18</v>
      </c>
      <c r="B8" s="99" t="s">
        <v>19</v>
      </c>
      <c r="C8" s="99"/>
      <c r="D8" s="99"/>
      <c r="E8" s="99"/>
      <c r="F8" s="99"/>
      <c r="G8" s="99"/>
      <c r="H8" s="99"/>
      <c r="I8" s="99"/>
      <c r="J8" s="99"/>
      <c r="K8" s="86" t="s">
        <v>11</v>
      </c>
      <c r="L8" s="87"/>
    </row>
    <row r="9" spans="1:12" s="84" customFormat="1" ht="24.95" customHeight="1">
      <c r="A9" s="87" t="s">
        <v>20</v>
      </c>
      <c r="B9" s="99" t="s">
        <v>21</v>
      </c>
      <c r="C9" s="99"/>
      <c r="D9" s="99"/>
      <c r="E9" s="99"/>
      <c r="F9" s="99"/>
      <c r="G9" s="99"/>
      <c r="H9" s="99"/>
      <c r="I9" s="99"/>
      <c r="J9" s="99"/>
      <c r="K9" s="86" t="s">
        <v>11</v>
      </c>
      <c r="L9" s="87"/>
    </row>
    <row r="10" spans="1:12" s="84" customFormat="1" ht="24.95" customHeight="1">
      <c r="A10" s="87" t="s">
        <v>22</v>
      </c>
      <c r="B10" s="99" t="s">
        <v>23</v>
      </c>
      <c r="C10" s="99"/>
      <c r="D10" s="99"/>
      <c r="E10" s="99"/>
      <c r="F10" s="99"/>
      <c r="G10" s="99"/>
      <c r="H10" s="99"/>
      <c r="I10" s="99"/>
      <c r="J10" s="99"/>
      <c r="K10" s="86" t="s">
        <v>11</v>
      </c>
      <c r="L10" s="87"/>
    </row>
    <row r="11" spans="1:12" s="84" customFormat="1" ht="24.95" customHeight="1">
      <c r="A11" s="87" t="s">
        <v>24</v>
      </c>
      <c r="B11" s="99" t="s">
        <v>25</v>
      </c>
      <c r="C11" s="99"/>
      <c r="D11" s="99"/>
      <c r="E11" s="99"/>
      <c r="F11" s="99"/>
      <c r="G11" s="99"/>
      <c r="H11" s="99"/>
      <c r="I11" s="99"/>
      <c r="J11" s="99"/>
      <c r="K11" s="86" t="s">
        <v>11</v>
      </c>
      <c r="L11" s="87"/>
    </row>
    <row r="12" spans="1:12" s="84" customFormat="1" ht="24.95" customHeight="1">
      <c r="A12" s="87" t="s">
        <v>26</v>
      </c>
      <c r="B12" s="99" t="s">
        <v>27</v>
      </c>
      <c r="C12" s="99"/>
      <c r="D12" s="99"/>
      <c r="E12" s="99"/>
      <c r="F12" s="99"/>
      <c r="G12" s="99"/>
      <c r="H12" s="99"/>
      <c r="I12" s="99"/>
      <c r="J12" s="99"/>
      <c r="K12" s="87" t="s">
        <v>28</v>
      </c>
      <c r="L12" s="87" t="s">
        <v>29</v>
      </c>
    </row>
    <row r="13" spans="1:12" s="84" customFormat="1" ht="24.95" customHeight="1">
      <c r="A13" s="87" t="s">
        <v>30</v>
      </c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86" t="s">
        <v>11</v>
      </c>
      <c r="L13" s="87"/>
    </row>
    <row r="14" spans="1:12" s="84" customFormat="1" ht="24.95" customHeight="1">
      <c r="A14" s="87" t="s">
        <v>32</v>
      </c>
      <c r="B14" s="99" t="s">
        <v>33</v>
      </c>
      <c r="C14" s="99"/>
      <c r="D14" s="99"/>
      <c r="E14" s="99"/>
      <c r="F14" s="99"/>
      <c r="G14" s="99"/>
      <c r="H14" s="99"/>
      <c r="I14" s="99"/>
      <c r="J14" s="99"/>
      <c r="K14" s="87" t="s">
        <v>28</v>
      </c>
      <c r="L14" s="87" t="s">
        <v>29</v>
      </c>
    </row>
    <row r="15" spans="1:12" s="84" customFormat="1" ht="24.95" customHeight="1">
      <c r="A15" s="87" t="s">
        <v>34</v>
      </c>
      <c r="B15" s="99" t="s">
        <v>35</v>
      </c>
      <c r="C15" s="99"/>
      <c r="D15" s="99"/>
      <c r="E15" s="99"/>
      <c r="F15" s="99"/>
      <c r="G15" s="99"/>
      <c r="H15" s="99"/>
      <c r="I15" s="99"/>
      <c r="J15" s="99"/>
      <c r="K15" s="87" t="s">
        <v>28</v>
      </c>
      <c r="L15" s="87" t="s">
        <v>29</v>
      </c>
    </row>
    <row r="16" spans="1:12" ht="24.95" customHeight="1">
      <c r="A16" s="87" t="s">
        <v>36</v>
      </c>
      <c r="B16" s="100" t="s">
        <v>37</v>
      </c>
      <c r="C16" s="100"/>
      <c r="D16" s="100"/>
      <c r="E16" s="100"/>
      <c r="F16" s="100"/>
      <c r="G16" s="100"/>
      <c r="H16" s="100"/>
      <c r="I16" s="100"/>
      <c r="J16" s="100"/>
      <c r="K16" s="88" t="s">
        <v>11</v>
      </c>
      <c r="L16" s="88"/>
    </row>
    <row r="17" spans="1:12" ht="24.95" customHeight="1">
      <c r="A17" s="87" t="s">
        <v>38</v>
      </c>
      <c r="B17" s="99" t="s">
        <v>39</v>
      </c>
      <c r="C17" s="99"/>
      <c r="D17" s="99"/>
      <c r="E17" s="99"/>
      <c r="F17" s="99"/>
      <c r="G17" s="99"/>
      <c r="H17" s="99"/>
      <c r="I17" s="99"/>
      <c r="J17" s="99"/>
      <c r="K17" s="88" t="s">
        <v>11</v>
      </c>
      <c r="L17" s="89"/>
    </row>
    <row r="18" spans="1:12" ht="24.95" customHeight="1">
      <c r="A18" s="87" t="s">
        <v>40</v>
      </c>
      <c r="B18" s="99" t="s">
        <v>41</v>
      </c>
      <c r="C18" s="99"/>
      <c r="D18" s="99"/>
      <c r="E18" s="99"/>
      <c r="F18" s="99"/>
      <c r="G18" s="99"/>
      <c r="H18" s="99"/>
      <c r="I18" s="99"/>
      <c r="J18" s="99"/>
      <c r="K18" s="88" t="s">
        <v>11</v>
      </c>
      <c r="L18" s="90"/>
    </row>
    <row r="19" spans="1:12" ht="24.95" customHeight="1">
      <c r="A19" s="87" t="s">
        <v>42</v>
      </c>
      <c r="B19" s="99" t="s">
        <v>43</v>
      </c>
      <c r="C19" s="99"/>
      <c r="D19" s="99"/>
      <c r="E19" s="99"/>
      <c r="F19" s="99"/>
      <c r="G19" s="99"/>
      <c r="H19" s="99"/>
      <c r="I19" s="99"/>
      <c r="J19" s="99"/>
      <c r="K19" s="87" t="s">
        <v>28</v>
      </c>
      <c r="L19" s="87" t="s">
        <v>29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2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zoomScale="85" zoomScaleNormal="85" workbookViewId="0">
      <selection activeCell="A3" sqref="A3:B3"/>
    </sheetView>
  </sheetViews>
  <sheetFormatPr defaultColWidth="9.1640625" defaultRowHeight="12.75" customHeight="1"/>
  <cols>
    <col min="1" max="1" width="40.5" customWidth="1"/>
    <col min="2" max="2" width="17.6640625" style="25" customWidth="1"/>
    <col min="3" max="3" width="41" customWidth="1"/>
    <col min="4" max="4" width="20" style="25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44" t="s">
        <v>9</v>
      </c>
      <c r="B1" s="45"/>
      <c r="C1" s="45"/>
      <c r="D1" s="45"/>
      <c r="E1" s="45"/>
      <c r="F1" s="46"/>
    </row>
    <row r="2" spans="1:8" ht="22.5" customHeight="1">
      <c r="A2" s="101" t="s">
        <v>10</v>
      </c>
      <c r="B2" s="101"/>
      <c r="C2" s="101"/>
      <c r="D2" s="101"/>
      <c r="E2" s="101"/>
      <c r="F2" s="101"/>
      <c r="G2" s="101"/>
      <c r="H2" s="101"/>
    </row>
    <row r="3" spans="1:8" ht="22.5" customHeight="1">
      <c r="A3" s="102"/>
      <c r="B3" s="102"/>
      <c r="C3" s="47"/>
      <c r="D3" s="47"/>
      <c r="E3" s="48"/>
      <c r="H3" s="49" t="s">
        <v>44</v>
      </c>
    </row>
    <row r="4" spans="1:8" ht="22.5" customHeight="1">
      <c r="A4" s="103" t="s">
        <v>45</v>
      </c>
      <c r="B4" s="104"/>
      <c r="C4" s="103" t="s">
        <v>46</v>
      </c>
      <c r="D4" s="103"/>
      <c r="E4" s="103"/>
      <c r="F4" s="103"/>
      <c r="G4" s="103"/>
      <c r="H4" s="103"/>
    </row>
    <row r="5" spans="1:8" ht="22.5" customHeight="1">
      <c r="A5" s="50" t="s">
        <v>47</v>
      </c>
      <c r="B5" s="80" t="s">
        <v>48</v>
      </c>
      <c r="C5" s="50" t="s">
        <v>49</v>
      </c>
      <c r="D5" s="51" t="s">
        <v>48</v>
      </c>
      <c r="E5" s="50" t="s">
        <v>50</v>
      </c>
      <c r="F5" s="50" t="s">
        <v>48</v>
      </c>
      <c r="G5" s="50" t="s">
        <v>51</v>
      </c>
      <c r="H5" s="50" t="s">
        <v>48</v>
      </c>
    </row>
    <row r="6" spans="1:8" ht="22.5" customHeight="1">
      <c r="A6" s="70" t="s">
        <v>52</v>
      </c>
      <c r="B6" s="60">
        <v>1161.82</v>
      </c>
      <c r="C6" s="81" t="s">
        <v>52</v>
      </c>
      <c r="D6" s="60">
        <v>1161.82</v>
      </c>
      <c r="E6" s="82" t="s">
        <v>52</v>
      </c>
      <c r="F6" s="60">
        <v>1161.82</v>
      </c>
      <c r="G6" s="82" t="s">
        <v>52</v>
      </c>
      <c r="H6" s="60">
        <v>1161.82</v>
      </c>
    </row>
    <row r="7" spans="1:8" ht="22.5" customHeight="1">
      <c r="A7" s="52" t="s">
        <v>53</v>
      </c>
      <c r="B7" s="60">
        <v>1161.82</v>
      </c>
      <c r="C7" s="71" t="s">
        <v>54</v>
      </c>
      <c r="D7" s="60">
        <v>1161.82</v>
      </c>
      <c r="E7" s="55" t="s">
        <v>55</v>
      </c>
      <c r="F7" s="60">
        <v>982.73</v>
      </c>
      <c r="G7" s="55" t="s">
        <v>56</v>
      </c>
      <c r="H7" s="60">
        <v>811.23</v>
      </c>
    </row>
    <row r="8" spans="1:8" ht="22.5" customHeight="1">
      <c r="A8" s="52" t="s">
        <v>57</v>
      </c>
      <c r="B8" s="60">
        <v>1161.82</v>
      </c>
      <c r="C8" s="71" t="s">
        <v>58</v>
      </c>
      <c r="D8" s="33" t="s">
        <v>59</v>
      </c>
      <c r="E8" s="55" t="s">
        <v>60</v>
      </c>
      <c r="F8" s="60">
        <v>811.23</v>
      </c>
      <c r="G8" s="55" t="s">
        <v>61</v>
      </c>
      <c r="H8" s="60">
        <v>335.79</v>
      </c>
    </row>
    <row r="9" spans="1:8" ht="22.5" customHeight="1">
      <c r="A9" s="72" t="s">
        <v>62</v>
      </c>
      <c r="B9" s="33" t="s">
        <v>59</v>
      </c>
      <c r="C9" s="71" t="s">
        <v>63</v>
      </c>
      <c r="D9" s="33" t="s">
        <v>59</v>
      </c>
      <c r="E9" s="55" t="s">
        <v>64</v>
      </c>
      <c r="F9" s="60">
        <v>166.6</v>
      </c>
      <c r="G9" s="55" t="s">
        <v>65</v>
      </c>
      <c r="H9" s="60">
        <v>9.9</v>
      </c>
    </row>
    <row r="10" spans="1:8" ht="22.5" customHeight="1">
      <c r="A10" s="52" t="s">
        <v>66</v>
      </c>
      <c r="B10" s="33" t="s">
        <v>59</v>
      </c>
      <c r="C10" s="71" t="s">
        <v>67</v>
      </c>
      <c r="D10" s="33" t="s">
        <v>59</v>
      </c>
      <c r="E10" s="55" t="s">
        <v>68</v>
      </c>
      <c r="F10" s="60">
        <v>4.9000000000000004</v>
      </c>
      <c r="G10" s="55" t="s">
        <v>69</v>
      </c>
      <c r="H10" s="33" t="s">
        <v>59</v>
      </c>
    </row>
    <row r="11" spans="1:8" ht="22.5" customHeight="1">
      <c r="A11" s="52" t="s">
        <v>70</v>
      </c>
      <c r="B11" s="33" t="s">
        <v>59</v>
      </c>
      <c r="C11" s="71" t="s">
        <v>71</v>
      </c>
      <c r="D11" s="33">
        <v>15.9</v>
      </c>
      <c r="E11" s="55" t="s">
        <v>72</v>
      </c>
      <c r="F11" s="33" t="s">
        <v>59</v>
      </c>
      <c r="G11" s="55" t="s">
        <v>73</v>
      </c>
      <c r="H11" s="33" t="s">
        <v>59</v>
      </c>
    </row>
    <row r="12" spans="1:8" ht="22.5" customHeight="1">
      <c r="A12" s="52" t="s">
        <v>74</v>
      </c>
      <c r="B12" s="33" t="s">
        <v>59</v>
      </c>
      <c r="C12" s="71" t="s">
        <v>75</v>
      </c>
      <c r="D12" s="33" t="s">
        <v>59</v>
      </c>
      <c r="E12" s="55" t="s">
        <v>76</v>
      </c>
      <c r="F12" s="60">
        <v>179.09</v>
      </c>
      <c r="G12" s="55" t="s">
        <v>77</v>
      </c>
      <c r="H12" s="33" t="s">
        <v>59</v>
      </c>
    </row>
    <row r="13" spans="1:8" ht="22.5" customHeight="1">
      <c r="A13" s="52" t="s">
        <v>78</v>
      </c>
      <c r="B13" s="33" t="s">
        <v>59</v>
      </c>
      <c r="C13" s="71" t="s">
        <v>79</v>
      </c>
      <c r="D13" s="33" t="s">
        <v>59</v>
      </c>
      <c r="E13" s="55" t="s">
        <v>60</v>
      </c>
      <c r="F13" s="33" t="s">
        <v>59</v>
      </c>
      <c r="G13" s="55" t="s">
        <v>80</v>
      </c>
      <c r="H13" s="33" t="s">
        <v>59</v>
      </c>
    </row>
    <row r="14" spans="1:8" ht="22.5" customHeight="1">
      <c r="A14" s="52" t="s">
        <v>81</v>
      </c>
      <c r="B14" s="33" t="s">
        <v>59</v>
      </c>
      <c r="C14" s="71" t="s">
        <v>82</v>
      </c>
      <c r="D14" s="33">
        <v>3.3</v>
      </c>
      <c r="E14" s="55" t="s">
        <v>64</v>
      </c>
      <c r="F14" s="60">
        <v>169.19</v>
      </c>
      <c r="G14" s="55" t="s">
        <v>83</v>
      </c>
      <c r="H14" s="33" t="s">
        <v>59</v>
      </c>
    </row>
    <row r="15" spans="1:8" ht="22.5" customHeight="1">
      <c r="A15" s="52" t="s">
        <v>84</v>
      </c>
      <c r="B15" s="33" t="s">
        <v>59</v>
      </c>
      <c r="C15" s="71" t="s">
        <v>85</v>
      </c>
      <c r="D15" s="33" t="s">
        <v>59</v>
      </c>
      <c r="E15" s="55" t="s">
        <v>86</v>
      </c>
      <c r="F15" s="33" t="s">
        <v>59</v>
      </c>
      <c r="G15" s="55" t="s">
        <v>87</v>
      </c>
      <c r="H15" s="60">
        <v>4.9000000000000004</v>
      </c>
    </row>
    <row r="16" spans="1:8" ht="22.5" customHeight="1">
      <c r="A16" s="73" t="s">
        <v>88</v>
      </c>
      <c r="B16" s="33" t="s">
        <v>59</v>
      </c>
      <c r="C16" s="71" t="s">
        <v>89</v>
      </c>
      <c r="D16" s="33" t="s">
        <v>59</v>
      </c>
      <c r="E16" s="55" t="s">
        <v>90</v>
      </c>
      <c r="F16" s="33" t="s">
        <v>59</v>
      </c>
      <c r="G16" s="55" t="s">
        <v>91</v>
      </c>
      <c r="H16" s="33" t="s">
        <v>59</v>
      </c>
    </row>
    <row r="17" spans="1:8" ht="22.5" customHeight="1">
      <c r="A17" s="73" t="s">
        <v>92</v>
      </c>
      <c r="B17" s="33" t="s">
        <v>59</v>
      </c>
      <c r="C17" s="71" t="s">
        <v>93</v>
      </c>
      <c r="D17" s="33" t="s">
        <v>59</v>
      </c>
      <c r="E17" s="55" t="s">
        <v>94</v>
      </c>
      <c r="F17" s="33" t="s">
        <v>59</v>
      </c>
      <c r="G17" s="55" t="s">
        <v>95</v>
      </c>
      <c r="H17" s="33" t="s">
        <v>59</v>
      </c>
    </row>
    <row r="18" spans="1:8" ht="22.5" customHeight="1">
      <c r="A18" s="73"/>
      <c r="B18" s="57"/>
      <c r="C18" s="71" t="s">
        <v>96</v>
      </c>
      <c r="D18" s="33" t="s">
        <v>59</v>
      </c>
      <c r="E18" s="55" t="s">
        <v>97</v>
      </c>
      <c r="F18" s="60">
        <v>9.9</v>
      </c>
      <c r="G18" s="55" t="s">
        <v>98</v>
      </c>
      <c r="H18" s="33" t="s">
        <v>59</v>
      </c>
    </row>
    <row r="19" spans="1:8" ht="22.5" customHeight="1">
      <c r="A19" s="58"/>
      <c r="B19" s="59"/>
      <c r="C19" s="71" t="s">
        <v>99</v>
      </c>
      <c r="D19" s="33" t="s">
        <v>59</v>
      </c>
      <c r="E19" s="55" t="s">
        <v>100</v>
      </c>
      <c r="F19" s="33" t="s">
        <v>59</v>
      </c>
      <c r="G19" s="55" t="s">
        <v>101</v>
      </c>
      <c r="H19" s="33" t="s">
        <v>59</v>
      </c>
    </row>
    <row r="20" spans="1:8" ht="22.5" customHeight="1">
      <c r="A20" s="58"/>
      <c r="B20" s="57"/>
      <c r="C20" s="71" t="s">
        <v>102</v>
      </c>
      <c r="D20" s="33" t="s">
        <v>59</v>
      </c>
      <c r="E20" s="55" t="s">
        <v>103</v>
      </c>
      <c r="F20" s="33" t="s">
        <v>59</v>
      </c>
      <c r="G20" s="55" t="s">
        <v>104</v>
      </c>
      <c r="H20" s="33" t="s">
        <v>59</v>
      </c>
    </row>
    <row r="21" spans="1:8" ht="22.5" customHeight="1">
      <c r="A21" s="31"/>
      <c r="B21" s="57"/>
      <c r="C21" s="71" t="s">
        <v>105</v>
      </c>
      <c r="D21" s="33" t="s">
        <v>59</v>
      </c>
      <c r="E21" s="55" t="s">
        <v>106</v>
      </c>
      <c r="F21" s="33" t="s">
        <v>59</v>
      </c>
      <c r="G21" s="55" t="s">
        <v>107</v>
      </c>
      <c r="H21" s="33" t="s">
        <v>59</v>
      </c>
    </row>
    <row r="22" spans="1:8" ht="22.5" customHeight="1">
      <c r="A22" s="32"/>
      <c r="B22" s="57"/>
      <c r="C22" s="71" t="s">
        <v>108</v>
      </c>
      <c r="D22" s="33" t="s">
        <v>59</v>
      </c>
      <c r="E22" s="55" t="s">
        <v>109</v>
      </c>
      <c r="F22" s="33" t="s">
        <v>59</v>
      </c>
      <c r="G22" s="55"/>
      <c r="H22" s="60"/>
    </row>
    <row r="23" spans="1:8" ht="22.5" customHeight="1">
      <c r="A23" s="74"/>
      <c r="B23" s="57"/>
      <c r="C23" s="71" t="s">
        <v>110</v>
      </c>
      <c r="D23" s="33" t="s">
        <v>59</v>
      </c>
      <c r="E23" s="61" t="s">
        <v>111</v>
      </c>
      <c r="F23" s="33" t="s">
        <v>59</v>
      </c>
      <c r="G23" s="61"/>
      <c r="H23" s="60"/>
    </row>
    <row r="24" spans="1:8" ht="22.5" customHeight="1">
      <c r="A24" s="74"/>
      <c r="B24" s="57"/>
      <c r="C24" s="71" t="s">
        <v>112</v>
      </c>
      <c r="D24" s="33" t="s">
        <v>59</v>
      </c>
      <c r="E24" s="61" t="s">
        <v>113</v>
      </c>
      <c r="F24" s="33" t="s">
        <v>59</v>
      </c>
      <c r="G24" s="61"/>
      <c r="H24" s="60"/>
    </row>
    <row r="25" spans="1:8" ht="22.5" customHeight="1">
      <c r="A25" s="74"/>
      <c r="B25" s="57"/>
      <c r="C25" s="71" t="s">
        <v>114</v>
      </c>
      <c r="D25" s="33" t="s">
        <v>59</v>
      </c>
      <c r="E25" s="61" t="s">
        <v>115</v>
      </c>
      <c r="F25" s="33" t="s">
        <v>59</v>
      </c>
      <c r="G25" s="61"/>
      <c r="H25" s="60"/>
    </row>
    <row r="26" spans="1:8" ht="22.5" customHeight="1">
      <c r="A26" s="74"/>
      <c r="B26" s="57"/>
      <c r="C26" s="71" t="s">
        <v>116</v>
      </c>
      <c r="D26" s="33" t="s">
        <v>59</v>
      </c>
      <c r="E26" s="61"/>
      <c r="F26" s="60"/>
      <c r="G26" s="61"/>
      <c r="H26" s="60"/>
    </row>
    <row r="27" spans="1:8" ht="22.5" customHeight="1">
      <c r="A27" s="32"/>
      <c r="B27" s="59"/>
      <c r="C27" s="71" t="s">
        <v>117</v>
      </c>
      <c r="D27" s="33" t="s">
        <v>59</v>
      </c>
      <c r="E27" s="55"/>
      <c r="F27" s="60"/>
      <c r="G27" s="55"/>
      <c r="H27" s="60"/>
    </row>
    <row r="28" spans="1:8" ht="22.5" customHeight="1">
      <c r="A28" s="74"/>
      <c r="B28" s="57"/>
      <c r="C28" s="71" t="s">
        <v>118</v>
      </c>
      <c r="D28" s="33" t="s">
        <v>59</v>
      </c>
      <c r="E28" s="55"/>
      <c r="F28" s="60"/>
      <c r="G28" s="55"/>
      <c r="H28" s="60"/>
    </row>
    <row r="29" spans="1:8" ht="22.5" customHeight="1">
      <c r="A29" s="32"/>
      <c r="B29" s="59"/>
      <c r="C29" s="71" t="s">
        <v>119</v>
      </c>
      <c r="D29" s="33" t="s">
        <v>59</v>
      </c>
      <c r="E29" s="55"/>
      <c r="F29" s="60"/>
      <c r="G29" s="55"/>
      <c r="H29" s="60"/>
    </row>
    <row r="30" spans="1:8" ht="22.5" customHeight="1">
      <c r="A30" s="32"/>
      <c r="B30" s="57"/>
      <c r="C30" s="71" t="s">
        <v>120</v>
      </c>
      <c r="D30" s="33" t="s">
        <v>59</v>
      </c>
      <c r="E30" s="55"/>
      <c r="F30" s="60"/>
      <c r="G30" s="55"/>
      <c r="H30" s="60"/>
    </row>
    <row r="31" spans="1:8" ht="22.5" customHeight="1">
      <c r="A31" s="32"/>
      <c r="B31" s="57"/>
      <c r="C31" s="71" t="s">
        <v>121</v>
      </c>
      <c r="D31" s="33" t="s">
        <v>59</v>
      </c>
      <c r="E31" s="55"/>
      <c r="F31" s="60"/>
      <c r="G31" s="55"/>
      <c r="H31" s="60"/>
    </row>
    <row r="32" spans="1:8" ht="22.5" customHeight="1">
      <c r="A32" s="32"/>
      <c r="B32" s="57"/>
      <c r="C32" s="71" t="s">
        <v>122</v>
      </c>
      <c r="D32" s="33" t="s">
        <v>59</v>
      </c>
      <c r="E32" s="55"/>
      <c r="F32" s="60"/>
      <c r="G32" s="55"/>
      <c r="H32" s="60"/>
    </row>
    <row r="33" spans="1:8" ht="22.5" customHeight="1">
      <c r="A33" s="32"/>
      <c r="B33" s="57"/>
      <c r="C33" s="71" t="s">
        <v>123</v>
      </c>
      <c r="D33" s="33" t="s">
        <v>59</v>
      </c>
      <c r="E33" s="55"/>
      <c r="F33" s="60"/>
      <c r="G33" s="55"/>
      <c r="H33" s="60"/>
    </row>
    <row r="34" spans="1:8" ht="22.5" customHeight="1">
      <c r="A34" s="31"/>
      <c r="B34" s="57"/>
      <c r="C34" s="71" t="s">
        <v>124</v>
      </c>
      <c r="D34" s="33" t="s">
        <v>59</v>
      </c>
      <c r="E34" s="55"/>
      <c r="F34" s="60"/>
      <c r="G34" s="55"/>
      <c r="H34" s="60"/>
    </row>
    <row r="35" spans="1:8" ht="22.5" customHeight="1">
      <c r="A35" s="32"/>
      <c r="B35" s="57"/>
      <c r="C35" s="71" t="s">
        <v>125</v>
      </c>
      <c r="D35" s="33" t="s">
        <v>59</v>
      </c>
      <c r="E35" s="55"/>
      <c r="F35" s="60"/>
      <c r="G35" s="55"/>
      <c r="H35" s="60"/>
    </row>
    <row r="36" spans="1:8" ht="22.5" customHeight="1">
      <c r="A36" s="32"/>
      <c r="B36" s="57"/>
      <c r="C36" s="53"/>
      <c r="D36" s="62"/>
      <c r="E36" s="55"/>
      <c r="F36" s="60"/>
      <c r="G36" s="55"/>
      <c r="H36" s="60"/>
    </row>
    <row r="37" spans="1:8" ht="26.25" customHeight="1">
      <c r="A37" s="32"/>
      <c r="B37" s="57"/>
      <c r="C37" s="53"/>
      <c r="D37" s="62"/>
      <c r="E37" s="55"/>
      <c r="F37" s="63"/>
      <c r="G37" s="55"/>
      <c r="H37" s="63"/>
    </row>
    <row r="38" spans="1:8" ht="22.5" customHeight="1">
      <c r="A38" s="51" t="s">
        <v>126</v>
      </c>
      <c r="B38" s="60">
        <v>1161.82</v>
      </c>
      <c r="C38" s="51" t="s">
        <v>127</v>
      </c>
      <c r="D38" s="60">
        <v>1161.82</v>
      </c>
      <c r="E38" s="51" t="s">
        <v>127</v>
      </c>
      <c r="F38" s="60">
        <v>1161.82</v>
      </c>
      <c r="G38" s="51" t="s">
        <v>127</v>
      </c>
      <c r="H38" s="60">
        <v>1161.82</v>
      </c>
    </row>
    <row r="39" spans="1:8" ht="22.5" customHeight="1">
      <c r="A39" s="83" t="s">
        <v>128</v>
      </c>
      <c r="B39" s="33" t="s">
        <v>59</v>
      </c>
      <c r="C39" s="73" t="s">
        <v>129</v>
      </c>
      <c r="D39" s="33" t="s">
        <v>59</v>
      </c>
      <c r="E39" s="73" t="s">
        <v>129</v>
      </c>
      <c r="F39" s="33" t="s">
        <v>59</v>
      </c>
      <c r="G39" s="73" t="s">
        <v>129</v>
      </c>
      <c r="H39" s="33" t="s">
        <v>59</v>
      </c>
    </row>
    <row r="40" spans="1:8" ht="22.5" customHeight="1">
      <c r="A40" s="83" t="s">
        <v>130</v>
      </c>
      <c r="B40" s="33" t="s">
        <v>59</v>
      </c>
      <c r="C40" s="54" t="s">
        <v>131</v>
      </c>
      <c r="D40" s="33" t="s">
        <v>59</v>
      </c>
      <c r="E40" s="54" t="s">
        <v>131</v>
      </c>
      <c r="F40" s="33" t="s">
        <v>59</v>
      </c>
      <c r="G40" s="54" t="s">
        <v>131</v>
      </c>
      <c r="H40" s="33" t="s">
        <v>59</v>
      </c>
    </row>
    <row r="41" spans="1:8" ht="22.5" customHeight="1">
      <c r="A41" s="83" t="s">
        <v>132</v>
      </c>
      <c r="B41" s="33" t="s">
        <v>59</v>
      </c>
      <c r="C41" s="76"/>
      <c r="D41" s="62"/>
      <c r="E41" s="32"/>
      <c r="F41" s="62"/>
      <c r="G41" s="32"/>
      <c r="H41" s="62"/>
    </row>
    <row r="42" spans="1:8" ht="22.5" customHeight="1">
      <c r="A42" s="83" t="s">
        <v>133</v>
      </c>
      <c r="B42" s="33" t="s">
        <v>59</v>
      </c>
      <c r="C42" s="76"/>
      <c r="D42" s="62"/>
      <c r="E42" s="31"/>
      <c r="F42" s="62"/>
      <c r="G42" s="31"/>
      <c r="H42" s="62"/>
    </row>
    <row r="43" spans="1:8" ht="22.5" customHeight="1">
      <c r="A43" s="83" t="s">
        <v>134</v>
      </c>
      <c r="B43" s="33" t="s">
        <v>59</v>
      </c>
      <c r="C43" s="76"/>
      <c r="D43" s="77"/>
      <c r="E43" s="32"/>
      <c r="F43" s="62"/>
      <c r="G43" s="32"/>
      <c r="H43" s="62"/>
    </row>
    <row r="44" spans="1:8" ht="21" customHeight="1">
      <c r="A44" s="32"/>
      <c r="B44" s="57"/>
      <c r="C44" s="31"/>
      <c r="D44" s="77"/>
      <c r="E44" s="31"/>
      <c r="F44" s="77"/>
      <c r="G44" s="31"/>
      <c r="H44" s="77"/>
    </row>
    <row r="45" spans="1:8" ht="22.5" customHeight="1">
      <c r="A45" s="50" t="s">
        <v>135</v>
      </c>
      <c r="B45" s="60">
        <v>1161.82</v>
      </c>
      <c r="C45" s="78" t="s">
        <v>136</v>
      </c>
      <c r="D45" s="60">
        <v>1161.82</v>
      </c>
      <c r="E45" s="50" t="s">
        <v>136</v>
      </c>
      <c r="F45" s="60">
        <v>1161.82</v>
      </c>
      <c r="G45" s="50" t="s">
        <v>136</v>
      </c>
      <c r="H45" s="60">
        <v>1161.82</v>
      </c>
    </row>
  </sheetData>
  <mergeCells count="4">
    <mergeCell ref="A2:H2"/>
    <mergeCell ref="A3:B3"/>
    <mergeCell ref="A4:B4"/>
    <mergeCell ref="C4:H4"/>
  </mergeCells>
  <phoneticPr fontId="20" type="noConversion"/>
  <printOptions horizontalCentered="1"/>
  <pageMargins left="0.43263888888888902" right="0.35416666666666702" top="0.31458333333333299" bottom="0.23611111111111099" header="0" footer="0"/>
  <pageSetup paperSize="9" scale="5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C21" sqref="C21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25" t="s">
        <v>12</v>
      </c>
      <c r="B1" s="25"/>
    </row>
    <row r="2" spans="1:15" ht="35.25" customHeight="1">
      <c r="A2" s="105" t="s">
        <v>13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79"/>
    </row>
    <row r="3" spans="1:15" ht="21.75" customHeight="1">
      <c r="N3" s="34" t="s">
        <v>44</v>
      </c>
    </row>
    <row r="4" spans="1:15" ht="18" customHeight="1">
      <c r="A4" s="110" t="s">
        <v>137</v>
      </c>
      <c r="B4" s="110" t="s">
        <v>138</v>
      </c>
      <c r="C4" s="106" t="s">
        <v>139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/>
    </row>
    <row r="5" spans="1:15" ht="22.5" customHeight="1">
      <c r="A5" s="110"/>
      <c r="B5" s="110"/>
      <c r="C5" s="109" t="s">
        <v>140</v>
      </c>
      <c r="D5" s="109" t="s">
        <v>141</v>
      </c>
      <c r="E5" s="109"/>
      <c r="F5" s="109" t="s">
        <v>142</v>
      </c>
      <c r="G5" s="109" t="s">
        <v>143</v>
      </c>
      <c r="H5" s="109" t="s">
        <v>144</v>
      </c>
      <c r="I5" s="109" t="s">
        <v>145</v>
      </c>
      <c r="J5" s="109" t="s">
        <v>146</v>
      </c>
      <c r="K5" s="109" t="s">
        <v>128</v>
      </c>
      <c r="L5" s="109" t="s">
        <v>132</v>
      </c>
      <c r="M5" s="109" t="s">
        <v>130</v>
      </c>
      <c r="N5" s="109" t="s">
        <v>147</v>
      </c>
    </row>
    <row r="6" spans="1:15" ht="33.950000000000003" customHeight="1">
      <c r="A6" s="110"/>
      <c r="B6" s="110"/>
      <c r="C6" s="109"/>
      <c r="D6" s="26" t="s">
        <v>148</v>
      </c>
      <c r="E6" s="26" t="s">
        <v>149</v>
      </c>
      <c r="F6" s="109"/>
      <c r="G6" s="109"/>
      <c r="H6" s="109"/>
      <c r="I6" s="109"/>
      <c r="J6" s="109"/>
      <c r="K6" s="109"/>
      <c r="L6" s="109"/>
      <c r="M6" s="109"/>
      <c r="N6" s="109"/>
    </row>
    <row r="7" spans="1:15" ht="12.75" customHeight="1">
      <c r="A7" s="29">
        <v>205001</v>
      </c>
      <c r="B7" s="29" t="s">
        <v>150</v>
      </c>
      <c r="C7" s="60">
        <v>1161.82</v>
      </c>
      <c r="D7" s="60">
        <v>1161.82</v>
      </c>
      <c r="E7" s="29"/>
      <c r="F7" s="33" t="s">
        <v>59</v>
      </c>
      <c r="G7" s="33" t="s">
        <v>59</v>
      </c>
      <c r="H7" s="33" t="s">
        <v>59</v>
      </c>
      <c r="I7" s="33" t="s">
        <v>59</v>
      </c>
      <c r="J7" s="33" t="s">
        <v>59</v>
      </c>
      <c r="K7" s="33" t="s">
        <v>59</v>
      </c>
      <c r="L7" s="33" t="s">
        <v>59</v>
      </c>
      <c r="M7" s="33" t="s">
        <v>59</v>
      </c>
      <c r="N7" s="33" t="s">
        <v>59</v>
      </c>
    </row>
    <row r="8" spans="1:15" ht="12.7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5" ht="12.7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2.75" customHeight="1">
      <c r="A10" s="31"/>
      <c r="B10" s="31"/>
      <c r="C10" s="31"/>
      <c r="D10" s="31"/>
      <c r="E10" s="31"/>
      <c r="F10" s="31"/>
      <c r="G10" s="31"/>
      <c r="H10" s="31"/>
      <c r="I10" s="32"/>
      <c r="J10" s="32"/>
      <c r="K10" s="32"/>
      <c r="L10" s="32"/>
      <c r="M10" s="31"/>
      <c r="N10" s="31"/>
    </row>
    <row r="11" spans="1:15" ht="12.75" customHeight="1">
      <c r="A11" s="31"/>
      <c r="B11" s="32"/>
      <c r="C11" s="31"/>
      <c r="D11" s="31"/>
      <c r="E11" s="31"/>
      <c r="F11" s="31"/>
      <c r="G11" s="32"/>
      <c r="H11" s="32"/>
      <c r="I11" s="32"/>
      <c r="J11" s="32"/>
      <c r="K11" s="32"/>
      <c r="L11" s="32"/>
      <c r="M11" s="31"/>
      <c r="N11" s="31"/>
    </row>
    <row r="12" spans="1:15" ht="12.75" customHeight="1">
      <c r="A12" s="31"/>
      <c r="B12" s="31"/>
      <c r="C12" s="31"/>
      <c r="D12" s="31"/>
      <c r="E12" s="31"/>
      <c r="F12" s="31"/>
      <c r="G12" s="32"/>
      <c r="H12" s="32"/>
      <c r="I12" s="32"/>
      <c r="J12" s="32"/>
      <c r="K12" s="32"/>
      <c r="L12" s="32"/>
      <c r="M12" s="31"/>
      <c r="N12" s="31"/>
    </row>
    <row r="13" spans="1:15" ht="12.75" customHeight="1">
      <c r="B13" s="25"/>
      <c r="C13" s="25"/>
      <c r="D13" s="25"/>
      <c r="E13" s="25"/>
      <c r="F13" s="25"/>
      <c r="G13" s="25"/>
      <c r="H13" s="25"/>
      <c r="M13" s="25"/>
      <c r="N13" s="25"/>
      <c r="O13" s="25"/>
    </row>
    <row r="14" spans="1:15" ht="12.75" customHeight="1">
      <c r="B14" s="25"/>
      <c r="C14" s="25"/>
      <c r="D14" s="25"/>
      <c r="E14" s="25"/>
      <c r="F14" s="25"/>
      <c r="G14" s="25"/>
      <c r="M14" s="25"/>
      <c r="N14" s="25"/>
      <c r="O14" s="25"/>
    </row>
    <row r="15" spans="1:15" ht="12.75" customHeight="1">
      <c r="C15" s="25"/>
      <c r="D15" s="25"/>
      <c r="E15" s="25"/>
      <c r="M15" s="25"/>
      <c r="N15" s="25"/>
      <c r="O15" s="25"/>
    </row>
    <row r="16" spans="1:15" ht="12.75" customHeight="1">
      <c r="C16" s="25"/>
      <c r="D16" s="25"/>
      <c r="E16" s="25"/>
      <c r="F16" s="25"/>
      <c r="K16" s="25"/>
      <c r="M16" s="25"/>
      <c r="N16" s="25"/>
      <c r="O16" s="25"/>
    </row>
    <row r="17" spans="6:15" ht="12.75" customHeight="1">
      <c r="F17" s="25"/>
      <c r="L17" s="25"/>
      <c r="M17" s="25"/>
      <c r="N17" s="25"/>
      <c r="O17" s="25"/>
    </row>
    <row r="18" spans="6:15" ht="12.75" customHeight="1">
      <c r="L18" s="25"/>
      <c r="M18" s="25"/>
      <c r="N18" s="25"/>
      <c r="O18" s="25"/>
    </row>
    <row r="19" spans="6:15" ht="12.75" customHeight="1">
      <c r="L19" s="25"/>
      <c r="N19" s="25"/>
    </row>
    <row r="20" spans="6:15" ht="12.75" customHeight="1">
      <c r="L20" s="25"/>
      <c r="M20" s="25"/>
      <c r="N20" s="25"/>
    </row>
    <row r="21" spans="6:15" ht="12.75" customHeight="1">
      <c r="M21" s="25"/>
      <c r="N21" s="2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workbookViewId="0">
      <selection activeCell="B18" sqref="B18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25" t="s">
        <v>14</v>
      </c>
      <c r="B1" s="25"/>
    </row>
    <row r="2" spans="1:13" ht="35.25" customHeight="1">
      <c r="A2" s="105" t="s">
        <v>15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79"/>
    </row>
    <row r="3" spans="1:13" ht="21.75" customHeight="1">
      <c r="L3" s="34" t="s">
        <v>44</v>
      </c>
    </row>
    <row r="4" spans="1:13" ht="15" customHeight="1">
      <c r="A4" s="110" t="s">
        <v>137</v>
      </c>
      <c r="B4" s="110" t="s">
        <v>138</v>
      </c>
      <c r="C4" s="110" t="s">
        <v>139</v>
      </c>
      <c r="D4" s="110"/>
      <c r="E4" s="110"/>
      <c r="F4" s="110"/>
      <c r="G4" s="110"/>
      <c r="H4" s="110"/>
      <c r="I4" s="110"/>
      <c r="J4" s="110"/>
      <c r="K4" s="110"/>
      <c r="L4" s="110"/>
    </row>
    <row r="5" spans="1:13" ht="30" customHeight="1">
      <c r="A5" s="110"/>
      <c r="B5" s="110"/>
      <c r="C5" s="109" t="s">
        <v>140</v>
      </c>
      <c r="D5" s="109" t="s">
        <v>151</v>
      </c>
      <c r="E5" s="109"/>
      <c r="F5" s="109" t="s">
        <v>142</v>
      </c>
      <c r="G5" s="109" t="s">
        <v>144</v>
      </c>
      <c r="H5" s="109" t="s">
        <v>145</v>
      </c>
      <c r="I5" s="109" t="s">
        <v>146</v>
      </c>
      <c r="J5" s="109" t="s">
        <v>130</v>
      </c>
      <c r="K5" s="109" t="s">
        <v>147</v>
      </c>
      <c r="L5" s="109" t="s">
        <v>132</v>
      </c>
    </row>
    <row r="6" spans="1:13" ht="40.5" customHeight="1">
      <c r="A6" s="110"/>
      <c r="B6" s="110"/>
      <c r="C6" s="109"/>
      <c r="D6" s="26" t="s">
        <v>148</v>
      </c>
      <c r="E6" s="26" t="s">
        <v>152</v>
      </c>
      <c r="F6" s="109"/>
      <c r="G6" s="109"/>
      <c r="H6" s="109"/>
      <c r="I6" s="109"/>
      <c r="J6" s="109"/>
      <c r="K6" s="109"/>
      <c r="L6" s="109"/>
    </row>
    <row r="7" spans="1:13" ht="12.75" customHeight="1">
      <c r="A7" s="29">
        <v>205001</v>
      </c>
      <c r="B7" s="29" t="s">
        <v>150</v>
      </c>
      <c r="C7" s="60">
        <v>1161.82</v>
      </c>
      <c r="D7" s="60">
        <v>1161.82</v>
      </c>
      <c r="E7" s="29"/>
      <c r="F7" s="33" t="s">
        <v>59</v>
      </c>
      <c r="G7" s="33" t="s">
        <v>59</v>
      </c>
      <c r="H7" s="33" t="s">
        <v>59</v>
      </c>
      <c r="I7" s="33" t="s">
        <v>59</v>
      </c>
      <c r="J7" s="33" t="s">
        <v>59</v>
      </c>
      <c r="K7" s="33" t="s">
        <v>59</v>
      </c>
      <c r="L7" s="33" t="s">
        <v>59</v>
      </c>
    </row>
    <row r="8" spans="1:13" ht="12.7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3" ht="12.7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3" ht="12.7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3" ht="12.75" customHeight="1">
      <c r="A11" s="31"/>
      <c r="B11" s="31"/>
      <c r="C11" s="31"/>
      <c r="D11" s="31"/>
      <c r="E11" s="31"/>
      <c r="F11" s="31"/>
      <c r="G11" s="31"/>
      <c r="H11" s="32"/>
      <c r="I11" s="31"/>
      <c r="J11" s="31"/>
      <c r="K11" s="31"/>
      <c r="L11" s="31"/>
    </row>
    <row r="12" spans="1:13" ht="12.75" customHeight="1">
      <c r="A12" s="31"/>
      <c r="B12" s="31"/>
      <c r="C12" s="31"/>
      <c r="D12" s="31"/>
      <c r="E12" s="31"/>
      <c r="F12" s="31"/>
      <c r="G12" s="32"/>
      <c r="H12" s="32"/>
      <c r="I12" s="31"/>
      <c r="J12" s="31"/>
      <c r="K12" s="31"/>
      <c r="L12" s="31"/>
    </row>
    <row r="13" spans="1:13" ht="12.75" customHeight="1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ht="12.75" customHeight="1">
      <c r="B14" s="25"/>
      <c r="C14" s="25"/>
      <c r="D14" s="25"/>
      <c r="E14" s="25"/>
      <c r="F14" s="25"/>
      <c r="G14" s="25"/>
      <c r="I14" s="25"/>
      <c r="J14" s="25"/>
      <c r="K14" s="25"/>
      <c r="M14" s="25"/>
    </row>
    <row r="15" spans="1:13" ht="12.75" customHeight="1">
      <c r="C15" s="25"/>
      <c r="D15" s="25"/>
      <c r="E15" s="25"/>
      <c r="I15" s="25"/>
      <c r="J15" s="25"/>
      <c r="K15" s="25"/>
      <c r="M15" s="25"/>
    </row>
    <row r="16" spans="1:13" ht="12.75" customHeight="1">
      <c r="C16" s="25"/>
      <c r="D16" s="25"/>
      <c r="E16" s="25"/>
      <c r="F16" s="25"/>
      <c r="I16" s="25"/>
      <c r="J16" s="25"/>
      <c r="K16" s="25"/>
      <c r="M16" s="25"/>
    </row>
    <row r="17" spans="6:11" ht="12.75" customHeight="1">
      <c r="F17" s="25"/>
      <c r="I17" s="25"/>
      <c r="J17" s="25"/>
      <c r="K17" s="2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92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0"/>
  <sheetViews>
    <sheetView showGridLines="0" showZeros="0" topLeftCell="A19" zoomScale="75" zoomScaleNormal="75" workbookViewId="0">
      <selection activeCell="I13" sqref="I13"/>
    </sheetView>
  </sheetViews>
  <sheetFormatPr defaultColWidth="9.1640625" defaultRowHeight="12.75" customHeight="1"/>
  <cols>
    <col min="1" max="1" width="40.5" customWidth="1"/>
    <col min="2" max="2" width="22" customWidth="1"/>
    <col min="3" max="3" width="39.1640625" customWidth="1"/>
    <col min="4" max="4" width="24.83203125" customWidth="1"/>
    <col min="5" max="5" width="40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44" t="s">
        <v>16</v>
      </c>
      <c r="B1" s="45"/>
      <c r="C1" s="45"/>
      <c r="D1" s="45"/>
      <c r="E1" s="45"/>
      <c r="F1" s="45"/>
      <c r="G1" s="45"/>
      <c r="H1" s="46"/>
    </row>
    <row r="2" spans="1:10" ht="22.5" customHeight="1">
      <c r="A2" s="101" t="s">
        <v>17</v>
      </c>
      <c r="B2" s="101"/>
      <c r="C2" s="101"/>
      <c r="D2" s="101"/>
      <c r="E2" s="101"/>
      <c r="F2" s="101"/>
      <c r="G2" s="101"/>
      <c r="H2" s="101"/>
    </row>
    <row r="3" spans="1:10" ht="22.5" customHeight="1">
      <c r="A3" s="111"/>
      <c r="B3" s="111"/>
      <c r="C3" s="47"/>
      <c r="D3" s="47"/>
      <c r="E3" s="48"/>
      <c r="F3" s="48"/>
      <c r="G3" s="48"/>
      <c r="H3" s="49" t="s">
        <v>44</v>
      </c>
    </row>
    <row r="4" spans="1:10" ht="22.5" customHeight="1">
      <c r="A4" s="103" t="s">
        <v>45</v>
      </c>
      <c r="B4" s="103"/>
      <c r="C4" s="103" t="s">
        <v>46</v>
      </c>
      <c r="D4" s="103"/>
      <c r="E4" s="103"/>
      <c r="F4" s="103"/>
      <c r="G4" s="103"/>
      <c r="H4" s="103"/>
    </row>
    <row r="5" spans="1:10" ht="22.5" customHeight="1">
      <c r="A5" s="50" t="s">
        <v>47</v>
      </c>
      <c r="B5" s="50" t="s">
        <v>48</v>
      </c>
      <c r="C5" s="50" t="s">
        <v>49</v>
      </c>
      <c r="D5" s="51" t="s">
        <v>48</v>
      </c>
      <c r="E5" s="50" t="s">
        <v>50</v>
      </c>
      <c r="F5" s="50" t="s">
        <v>48</v>
      </c>
      <c r="G5" s="50" t="s">
        <v>51</v>
      </c>
      <c r="H5" s="50" t="s">
        <v>48</v>
      </c>
    </row>
    <row r="6" spans="1:10" ht="22.5" customHeight="1">
      <c r="A6" s="70" t="s">
        <v>153</v>
      </c>
      <c r="B6" s="60">
        <v>1161.82</v>
      </c>
      <c r="C6" s="70" t="s">
        <v>153</v>
      </c>
      <c r="D6" s="60">
        <v>1161.82</v>
      </c>
      <c r="E6" s="55" t="s">
        <v>153</v>
      </c>
      <c r="F6" s="60">
        <v>1161.82</v>
      </c>
      <c r="G6" s="55" t="s">
        <v>153</v>
      </c>
      <c r="H6" s="60" t="s">
        <v>154</v>
      </c>
    </row>
    <row r="7" spans="1:10" ht="22.5" customHeight="1">
      <c r="A7" s="52" t="s">
        <v>155</v>
      </c>
      <c r="B7" s="60">
        <v>1161.82</v>
      </c>
      <c r="C7" s="71" t="s">
        <v>54</v>
      </c>
      <c r="D7" s="60">
        <v>1142.6199999999999</v>
      </c>
      <c r="E7" s="55" t="s">
        <v>55</v>
      </c>
      <c r="F7" s="60">
        <v>982.73</v>
      </c>
      <c r="G7" s="55" t="s">
        <v>56</v>
      </c>
      <c r="H7" s="60" t="s">
        <v>156</v>
      </c>
    </row>
    <row r="8" spans="1:10" ht="22.5" customHeight="1">
      <c r="A8" s="72" t="s">
        <v>157</v>
      </c>
      <c r="B8" s="33" t="s">
        <v>59</v>
      </c>
      <c r="C8" s="71" t="s">
        <v>58</v>
      </c>
      <c r="D8" s="33" t="s">
        <v>59</v>
      </c>
      <c r="E8" s="55" t="s">
        <v>60</v>
      </c>
      <c r="F8" s="60">
        <v>811.23</v>
      </c>
      <c r="G8" s="55" t="s">
        <v>61</v>
      </c>
      <c r="H8" s="60" t="s">
        <v>158</v>
      </c>
      <c r="J8" s="25"/>
    </row>
    <row r="9" spans="1:10" ht="22.5" customHeight="1">
      <c r="A9" s="52" t="s">
        <v>159</v>
      </c>
      <c r="B9" s="33" t="s">
        <v>59</v>
      </c>
      <c r="C9" s="71" t="s">
        <v>63</v>
      </c>
      <c r="D9" s="33" t="s">
        <v>59</v>
      </c>
      <c r="E9" s="55" t="s">
        <v>64</v>
      </c>
      <c r="F9" s="60">
        <v>166.6</v>
      </c>
      <c r="G9" s="55" t="s">
        <v>65</v>
      </c>
      <c r="H9" s="60" t="s">
        <v>160</v>
      </c>
    </row>
    <row r="10" spans="1:10" ht="22.5" customHeight="1">
      <c r="A10" s="52" t="s">
        <v>161</v>
      </c>
      <c r="B10" s="33" t="s">
        <v>59</v>
      </c>
      <c r="C10" s="71" t="s">
        <v>67</v>
      </c>
      <c r="D10" s="33" t="s">
        <v>59</v>
      </c>
      <c r="E10" s="55" t="s">
        <v>68</v>
      </c>
      <c r="F10" s="60">
        <v>4.9000000000000004</v>
      </c>
      <c r="G10" s="55" t="s">
        <v>69</v>
      </c>
      <c r="H10" s="33" t="s">
        <v>59</v>
      </c>
    </row>
    <row r="11" spans="1:10" ht="22.5" customHeight="1">
      <c r="A11" s="52"/>
      <c r="B11" s="60"/>
      <c r="C11" s="71" t="s">
        <v>71</v>
      </c>
      <c r="D11" s="60">
        <v>15.9</v>
      </c>
      <c r="E11" s="55" t="s">
        <v>72</v>
      </c>
      <c r="F11" s="33" t="s">
        <v>59</v>
      </c>
      <c r="G11" s="55" t="s">
        <v>73</v>
      </c>
      <c r="H11" s="33" t="s">
        <v>59</v>
      </c>
    </row>
    <row r="12" spans="1:10" ht="22.5" customHeight="1">
      <c r="A12" s="52"/>
      <c r="B12" s="60"/>
      <c r="C12" s="71" t="s">
        <v>75</v>
      </c>
      <c r="D12" s="33" t="s">
        <v>59</v>
      </c>
      <c r="E12" s="55" t="s">
        <v>76</v>
      </c>
      <c r="F12" s="60">
        <v>179.09</v>
      </c>
      <c r="G12" s="55" t="s">
        <v>77</v>
      </c>
      <c r="H12" s="33" t="s">
        <v>59</v>
      </c>
    </row>
    <row r="13" spans="1:10" ht="22.5" customHeight="1">
      <c r="A13" s="52"/>
      <c r="B13" s="60"/>
      <c r="C13" s="71" t="s">
        <v>79</v>
      </c>
      <c r="D13" s="33" t="s">
        <v>59</v>
      </c>
      <c r="E13" s="55" t="s">
        <v>60</v>
      </c>
      <c r="F13" s="60" t="s">
        <v>59</v>
      </c>
      <c r="G13" s="55" t="s">
        <v>80</v>
      </c>
      <c r="H13" s="33" t="s">
        <v>59</v>
      </c>
    </row>
    <row r="14" spans="1:10" ht="22.5" customHeight="1">
      <c r="A14" s="52"/>
      <c r="B14" s="60"/>
      <c r="C14" s="71" t="s">
        <v>82</v>
      </c>
      <c r="D14" s="60">
        <v>3.3</v>
      </c>
      <c r="E14" s="55" t="s">
        <v>64</v>
      </c>
      <c r="F14" s="60" t="s">
        <v>162</v>
      </c>
      <c r="G14" s="55" t="s">
        <v>83</v>
      </c>
      <c r="H14" s="33" t="s">
        <v>59</v>
      </c>
    </row>
    <row r="15" spans="1:10" ht="22.5" customHeight="1">
      <c r="A15" s="73"/>
      <c r="B15" s="60"/>
      <c r="C15" s="71" t="s">
        <v>85</v>
      </c>
      <c r="D15" s="33" t="s">
        <v>59</v>
      </c>
      <c r="E15" s="55" t="s">
        <v>86</v>
      </c>
      <c r="F15" s="33" t="s">
        <v>59</v>
      </c>
      <c r="G15" s="55" t="s">
        <v>87</v>
      </c>
      <c r="H15" s="60" t="s">
        <v>163</v>
      </c>
    </row>
    <row r="16" spans="1:10" ht="22.5" customHeight="1">
      <c r="A16" s="73"/>
      <c r="B16" s="60"/>
      <c r="C16" s="71" t="s">
        <v>89</v>
      </c>
      <c r="D16" s="33" t="s">
        <v>59</v>
      </c>
      <c r="E16" s="55" t="s">
        <v>90</v>
      </c>
      <c r="F16" s="33" t="s">
        <v>59</v>
      </c>
      <c r="G16" s="55" t="s">
        <v>91</v>
      </c>
      <c r="H16" s="33" t="s">
        <v>59</v>
      </c>
    </row>
    <row r="17" spans="1:10" ht="22.5" customHeight="1">
      <c r="A17" s="73"/>
      <c r="B17" s="60"/>
      <c r="C17" s="71" t="s">
        <v>93</v>
      </c>
      <c r="D17" s="33" t="s">
        <v>59</v>
      </c>
      <c r="E17" s="55" t="s">
        <v>94</v>
      </c>
      <c r="F17" s="33" t="s">
        <v>59</v>
      </c>
      <c r="G17" s="55" t="s">
        <v>95</v>
      </c>
      <c r="H17" s="33" t="s">
        <v>59</v>
      </c>
    </row>
    <row r="18" spans="1:10" ht="22.5" customHeight="1">
      <c r="A18" s="73"/>
      <c r="B18" s="57"/>
      <c r="C18" s="71" t="s">
        <v>96</v>
      </c>
      <c r="D18" s="33" t="s">
        <v>59</v>
      </c>
      <c r="E18" s="55" t="s">
        <v>97</v>
      </c>
      <c r="F18" s="60" t="s">
        <v>160</v>
      </c>
      <c r="G18" s="55" t="s">
        <v>98</v>
      </c>
      <c r="H18" s="33" t="s">
        <v>59</v>
      </c>
    </row>
    <row r="19" spans="1:10" ht="22.5" customHeight="1">
      <c r="A19" s="58"/>
      <c r="B19" s="59"/>
      <c r="C19" s="71" t="s">
        <v>99</v>
      </c>
      <c r="D19" s="33" t="s">
        <v>59</v>
      </c>
      <c r="E19" s="55" t="s">
        <v>100</v>
      </c>
      <c r="F19" s="33" t="s">
        <v>59</v>
      </c>
      <c r="G19" s="55" t="s">
        <v>101</v>
      </c>
      <c r="H19" s="33" t="s">
        <v>59</v>
      </c>
    </row>
    <row r="20" spans="1:10" ht="22.5" customHeight="1">
      <c r="A20" s="58"/>
      <c r="B20" s="57"/>
      <c r="C20" s="71" t="s">
        <v>102</v>
      </c>
      <c r="D20" s="33" t="s">
        <v>59</v>
      </c>
      <c r="E20" s="55" t="s">
        <v>103</v>
      </c>
      <c r="F20" s="33" t="s">
        <v>59</v>
      </c>
      <c r="G20" s="55" t="s">
        <v>104</v>
      </c>
      <c r="H20" s="33" t="s">
        <v>59</v>
      </c>
    </row>
    <row r="21" spans="1:10" ht="22.5" customHeight="1">
      <c r="A21" s="31"/>
      <c r="B21" s="57"/>
      <c r="C21" s="71" t="s">
        <v>105</v>
      </c>
      <c r="D21" s="33" t="s">
        <v>59</v>
      </c>
      <c r="E21" s="55" t="s">
        <v>106</v>
      </c>
      <c r="F21" s="33" t="s">
        <v>59</v>
      </c>
      <c r="G21" s="55" t="s">
        <v>107</v>
      </c>
      <c r="H21" s="33" t="s">
        <v>59</v>
      </c>
    </row>
    <row r="22" spans="1:10" ht="22.5" customHeight="1">
      <c r="A22" s="32"/>
      <c r="B22" s="57"/>
      <c r="C22" s="71" t="s">
        <v>108</v>
      </c>
      <c r="D22" s="33" t="s">
        <v>59</v>
      </c>
      <c r="E22" s="55" t="s">
        <v>109</v>
      </c>
      <c r="F22" s="33" t="s">
        <v>59</v>
      </c>
      <c r="G22" s="55"/>
      <c r="H22" s="60"/>
    </row>
    <row r="23" spans="1:10" ht="22.5" customHeight="1">
      <c r="A23" s="74"/>
      <c r="B23" s="57"/>
      <c r="C23" s="71" t="s">
        <v>110</v>
      </c>
      <c r="D23" s="33" t="s">
        <v>59</v>
      </c>
      <c r="E23" s="61" t="s">
        <v>111</v>
      </c>
      <c r="F23" s="33" t="s">
        <v>59</v>
      </c>
      <c r="G23" s="61"/>
      <c r="H23" s="60"/>
    </row>
    <row r="24" spans="1:10" ht="22.5" customHeight="1">
      <c r="A24" s="74"/>
      <c r="B24" s="57"/>
      <c r="C24" s="71" t="s">
        <v>112</v>
      </c>
      <c r="D24" s="33" t="s">
        <v>59</v>
      </c>
      <c r="E24" s="61" t="s">
        <v>113</v>
      </c>
      <c r="F24" s="33" t="s">
        <v>59</v>
      </c>
      <c r="G24" s="61"/>
      <c r="H24" s="60"/>
    </row>
    <row r="25" spans="1:10" ht="22.5" customHeight="1">
      <c r="A25" s="74"/>
      <c r="B25" s="57"/>
      <c r="C25" s="71" t="s">
        <v>114</v>
      </c>
      <c r="D25" s="33" t="s">
        <v>59</v>
      </c>
      <c r="E25" s="61" t="s">
        <v>115</v>
      </c>
      <c r="F25" s="33" t="s">
        <v>59</v>
      </c>
      <c r="G25" s="61"/>
      <c r="H25" s="60"/>
      <c r="I25" s="25"/>
    </row>
    <row r="26" spans="1:10" ht="22.5" customHeight="1">
      <c r="A26" s="74"/>
      <c r="B26" s="57"/>
      <c r="C26" s="71" t="s">
        <v>116</v>
      </c>
      <c r="D26" s="33" t="s">
        <v>59</v>
      </c>
      <c r="E26" s="55"/>
      <c r="F26" s="55"/>
      <c r="G26" s="55"/>
      <c r="H26" s="60"/>
      <c r="I26" s="25"/>
      <c r="J26" s="25"/>
    </row>
    <row r="27" spans="1:10" ht="22.5" customHeight="1">
      <c r="A27" s="32"/>
      <c r="B27" s="59"/>
      <c r="C27" s="71" t="s">
        <v>117</v>
      </c>
      <c r="D27" s="33" t="s">
        <v>59</v>
      </c>
      <c r="E27" s="75"/>
      <c r="F27" s="55"/>
      <c r="G27" s="55"/>
      <c r="H27" s="60"/>
      <c r="I27" s="25"/>
      <c r="J27" s="25"/>
    </row>
    <row r="28" spans="1:10" ht="22.5" customHeight="1">
      <c r="A28" s="74"/>
      <c r="B28" s="57"/>
      <c r="C28" s="71" t="s">
        <v>118</v>
      </c>
      <c r="D28" s="33" t="s">
        <v>59</v>
      </c>
      <c r="E28" s="55"/>
      <c r="F28" s="55"/>
      <c r="G28" s="55"/>
      <c r="H28" s="60"/>
      <c r="I28" s="25"/>
      <c r="J28" s="25"/>
    </row>
    <row r="29" spans="1:10" ht="22.5" customHeight="1">
      <c r="A29" s="32"/>
      <c r="B29" s="59"/>
      <c r="C29" s="71" t="s">
        <v>119</v>
      </c>
      <c r="D29" s="33" t="s">
        <v>59</v>
      </c>
      <c r="E29" s="55"/>
      <c r="F29" s="55"/>
      <c r="G29" s="55"/>
      <c r="H29" s="60"/>
      <c r="I29" s="25"/>
      <c r="J29" s="25"/>
    </row>
    <row r="30" spans="1:10" ht="22.5" customHeight="1">
      <c r="A30" s="32"/>
      <c r="B30" s="57"/>
      <c r="C30" s="71" t="s">
        <v>120</v>
      </c>
      <c r="D30" s="33" t="s">
        <v>59</v>
      </c>
      <c r="E30" s="55"/>
      <c r="F30" s="55"/>
      <c r="G30" s="55"/>
      <c r="H30" s="60"/>
      <c r="I30" s="25"/>
    </row>
    <row r="31" spans="1:10" ht="22.5" customHeight="1">
      <c r="A31" s="32"/>
      <c r="B31" s="57"/>
      <c r="C31" s="71" t="s">
        <v>121</v>
      </c>
      <c r="D31" s="33" t="s">
        <v>59</v>
      </c>
      <c r="E31" s="55"/>
      <c r="F31" s="55"/>
      <c r="G31" s="55"/>
      <c r="H31" s="60"/>
    </row>
    <row r="32" spans="1:10" ht="22.5" customHeight="1">
      <c r="A32" s="32"/>
      <c r="B32" s="57"/>
      <c r="C32" s="71" t="s">
        <v>122</v>
      </c>
      <c r="D32" s="33" t="s">
        <v>59</v>
      </c>
      <c r="E32" s="55"/>
      <c r="F32" s="55"/>
      <c r="G32" s="55"/>
      <c r="H32" s="60"/>
    </row>
    <row r="33" spans="1:10" ht="22.5" customHeight="1">
      <c r="A33" s="32"/>
      <c r="B33" s="57"/>
      <c r="C33" s="71" t="s">
        <v>123</v>
      </c>
      <c r="D33" s="33" t="s">
        <v>59</v>
      </c>
      <c r="E33" s="55"/>
      <c r="F33" s="55"/>
      <c r="G33" s="55"/>
      <c r="H33" s="60"/>
      <c r="I33" s="25"/>
      <c r="J33" s="25"/>
    </row>
    <row r="34" spans="1:10" ht="22.5" customHeight="1">
      <c r="A34" s="31"/>
      <c r="B34" s="57"/>
      <c r="C34" s="71" t="s">
        <v>124</v>
      </c>
      <c r="D34" s="33" t="s">
        <v>59</v>
      </c>
      <c r="E34" s="55"/>
      <c r="F34" s="55"/>
      <c r="G34" s="55"/>
      <c r="H34" s="60"/>
    </row>
    <row r="35" spans="1:10" ht="22.5" customHeight="1">
      <c r="A35" s="32"/>
      <c r="B35" s="57"/>
      <c r="C35" s="71" t="s">
        <v>125</v>
      </c>
      <c r="D35" s="33" t="s">
        <v>59</v>
      </c>
      <c r="E35" s="52"/>
      <c r="F35" s="52"/>
      <c r="G35" s="52"/>
      <c r="H35" s="63"/>
    </row>
    <row r="36" spans="1:10" ht="18" customHeight="1">
      <c r="A36" s="51" t="s">
        <v>126</v>
      </c>
      <c r="B36" s="60">
        <v>1161.82</v>
      </c>
      <c r="C36" s="51" t="s">
        <v>127</v>
      </c>
      <c r="D36" s="60">
        <v>1161.82</v>
      </c>
      <c r="E36" s="51" t="s">
        <v>127</v>
      </c>
      <c r="F36" s="60">
        <v>1161.82</v>
      </c>
      <c r="G36" s="51" t="s">
        <v>127</v>
      </c>
      <c r="H36" s="60">
        <v>1161.82</v>
      </c>
    </row>
    <row r="37" spans="1:10" ht="18" customHeight="1">
      <c r="A37" s="71" t="s">
        <v>132</v>
      </c>
      <c r="B37" s="33" t="s">
        <v>59</v>
      </c>
      <c r="C37" s="73" t="s">
        <v>129</v>
      </c>
      <c r="D37" s="33" t="s">
        <v>59</v>
      </c>
      <c r="E37" s="73" t="s">
        <v>129</v>
      </c>
      <c r="F37" s="33" t="s">
        <v>59</v>
      </c>
      <c r="G37" s="73" t="s">
        <v>129</v>
      </c>
      <c r="H37" s="33" t="s">
        <v>59</v>
      </c>
    </row>
    <row r="38" spans="1:10" ht="18" customHeight="1">
      <c r="A38" s="71"/>
      <c r="B38" s="57"/>
      <c r="C38" s="58"/>
      <c r="D38" s="60"/>
      <c r="E38" s="58"/>
      <c r="F38" s="58"/>
      <c r="G38" s="58"/>
      <c r="H38" s="60"/>
    </row>
    <row r="39" spans="1:10" ht="22.5" customHeight="1">
      <c r="A39" s="71"/>
      <c r="B39" s="57"/>
      <c r="C39" s="76"/>
      <c r="D39" s="77"/>
      <c r="E39" s="32"/>
      <c r="F39" s="32"/>
      <c r="G39" s="32"/>
      <c r="H39" s="62"/>
    </row>
    <row r="40" spans="1:10" ht="21" customHeight="1">
      <c r="A40" s="32"/>
      <c r="B40" s="57"/>
      <c r="C40" s="31"/>
      <c r="D40" s="77"/>
      <c r="E40" s="31"/>
      <c r="F40" s="31"/>
      <c r="G40" s="31"/>
      <c r="H40" s="77"/>
    </row>
    <row r="41" spans="1:10" ht="18" customHeight="1">
      <c r="A41" s="50" t="s">
        <v>135</v>
      </c>
      <c r="B41" s="60">
        <v>1161.82</v>
      </c>
      <c r="C41" s="78" t="s">
        <v>136</v>
      </c>
      <c r="D41" s="60">
        <v>1161.82</v>
      </c>
      <c r="E41" s="50" t="s">
        <v>136</v>
      </c>
      <c r="F41" s="60">
        <v>1161.82</v>
      </c>
      <c r="G41" s="50" t="s">
        <v>136</v>
      </c>
      <c r="H41" s="60">
        <v>1161.82</v>
      </c>
    </row>
    <row r="42" spans="1:10" ht="12.75" customHeight="1">
      <c r="D42" s="25"/>
      <c r="H42" s="25"/>
    </row>
    <row r="43" spans="1:10" ht="12.75" customHeight="1">
      <c r="D43" s="25"/>
      <c r="H43" s="25"/>
    </row>
    <row r="44" spans="1:10" ht="12.75" customHeight="1">
      <c r="D44" s="25"/>
      <c r="H44" s="25"/>
    </row>
    <row r="45" spans="1:10" ht="12.75" customHeight="1">
      <c r="D45" s="25"/>
      <c r="H45" s="25"/>
    </row>
    <row r="46" spans="1:10" ht="12.75" customHeight="1">
      <c r="D46" s="25"/>
      <c r="H46" s="25"/>
    </row>
    <row r="47" spans="1:10" ht="12.75" customHeight="1">
      <c r="D47" s="25"/>
      <c r="H47" s="25"/>
    </row>
    <row r="48" spans="1:10" ht="12.75" customHeight="1">
      <c r="D48" s="25"/>
      <c r="H48" s="25"/>
    </row>
    <row r="49" spans="4:8" ht="12.75" customHeight="1">
      <c r="D49" s="25"/>
      <c r="H49" s="25"/>
    </row>
    <row r="50" spans="4:8" ht="12.75" customHeight="1">
      <c r="D50" s="25"/>
      <c r="H50" s="25"/>
    </row>
    <row r="51" spans="4:8" ht="12.75" customHeight="1">
      <c r="D51" s="25"/>
      <c r="H51" s="25"/>
    </row>
    <row r="52" spans="4:8" ht="12.75" customHeight="1">
      <c r="D52" s="25"/>
      <c r="H52" s="25"/>
    </row>
    <row r="53" spans="4:8" ht="12.75" customHeight="1">
      <c r="D53" s="25"/>
      <c r="H53" s="25"/>
    </row>
    <row r="54" spans="4:8" ht="12.75" customHeight="1">
      <c r="D54" s="25"/>
      <c r="H54" s="25"/>
    </row>
    <row r="55" spans="4:8" ht="12.75" customHeight="1">
      <c r="H55" s="25"/>
    </row>
    <row r="56" spans="4:8" ht="12.75" customHeight="1">
      <c r="H56" s="25"/>
    </row>
    <row r="57" spans="4:8" ht="12.75" customHeight="1">
      <c r="H57" s="25"/>
    </row>
    <row r="58" spans="4:8" ht="12.75" customHeight="1">
      <c r="H58" s="25"/>
    </row>
    <row r="59" spans="4:8" ht="12.75" customHeight="1">
      <c r="H59" s="25"/>
    </row>
    <row r="60" spans="4:8" ht="12.75" customHeight="1">
      <c r="H60" s="25"/>
    </row>
  </sheetData>
  <mergeCells count="4">
    <mergeCell ref="A2:H2"/>
    <mergeCell ref="A3:B3"/>
    <mergeCell ref="A4:B4"/>
    <mergeCell ref="C4:H4"/>
  </mergeCells>
  <phoneticPr fontId="20" type="noConversion"/>
  <printOptions horizontalCentered="1"/>
  <pageMargins left="0.23611111111111099" right="0.118055555555556" top="0.55069444444444404" bottom="0.27500000000000002" header="0" footer="0"/>
  <pageSetup paperSize="9" scale="5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B22" sqref="B22"/>
    </sheetView>
  </sheetViews>
  <sheetFormatPr defaultColWidth="9.1640625" defaultRowHeight="12.75" customHeight="1"/>
  <cols>
    <col min="1" max="1" width="18.1640625" customWidth="1"/>
    <col min="2" max="2" width="37.5" customWidth="1"/>
    <col min="3" max="3" width="17.83203125" customWidth="1"/>
    <col min="4" max="4" width="17.1640625" customWidth="1"/>
    <col min="5" max="5" width="21.33203125" customWidth="1"/>
    <col min="6" max="6" width="19.33203125" customWidth="1"/>
    <col min="7" max="7" width="13.33203125" customWidth="1"/>
    <col min="8" max="8" width="9.1640625" customWidth="1"/>
  </cols>
  <sheetData>
    <row r="1" spans="1:7" ht="30" customHeight="1">
      <c r="A1" s="25" t="s">
        <v>18</v>
      </c>
    </row>
    <row r="2" spans="1:7" ht="28.5" customHeight="1">
      <c r="A2" s="112" t="s">
        <v>164</v>
      </c>
      <c r="B2" s="112"/>
      <c r="C2" s="112"/>
      <c r="D2" s="112"/>
      <c r="E2" s="112"/>
      <c r="F2" s="112"/>
      <c r="G2" s="112"/>
    </row>
    <row r="3" spans="1:7" ht="22.5" customHeight="1">
      <c r="G3" s="34" t="s">
        <v>44</v>
      </c>
    </row>
    <row r="4" spans="1:7" ht="22.5" customHeight="1">
      <c r="A4" s="35" t="s">
        <v>165</v>
      </c>
      <c r="B4" s="35" t="s">
        <v>166</v>
      </c>
      <c r="C4" s="35" t="s">
        <v>140</v>
      </c>
      <c r="D4" s="35" t="s">
        <v>167</v>
      </c>
      <c r="E4" s="35" t="s">
        <v>168</v>
      </c>
      <c r="F4" s="35" t="s">
        <v>169</v>
      </c>
      <c r="G4" s="35" t="s">
        <v>170</v>
      </c>
    </row>
    <row r="5" spans="1:7" ht="15.75" customHeight="1">
      <c r="A5" s="43" t="s">
        <v>171</v>
      </c>
      <c r="B5" s="43" t="s">
        <v>140</v>
      </c>
      <c r="C5" s="33">
        <v>1161.82</v>
      </c>
      <c r="D5" s="33">
        <v>889.06</v>
      </c>
      <c r="E5" s="33">
        <v>93.67</v>
      </c>
      <c r="F5" s="33">
        <v>179.09</v>
      </c>
      <c r="G5" s="43" t="s">
        <v>171</v>
      </c>
    </row>
    <row r="6" spans="1:7" ht="12.75" customHeight="1">
      <c r="A6" s="43" t="s">
        <v>172</v>
      </c>
      <c r="B6" s="43" t="s">
        <v>173</v>
      </c>
      <c r="C6" s="33">
        <v>1142.6199999999999</v>
      </c>
      <c r="D6" s="33">
        <v>889.06</v>
      </c>
      <c r="E6" s="33">
        <v>81.37</v>
      </c>
      <c r="F6" s="33">
        <v>172.19</v>
      </c>
      <c r="G6" s="43" t="s">
        <v>171</v>
      </c>
    </row>
    <row r="7" spans="1:7" ht="12.75" customHeight="1">
      <c r="A7" s="43" t="s">
        <v>174</v>
      </c>
      <c r="B7" s="43" t="s">
        <v>175</v>
      </c>
      <c r="C7" s="33">
        <v>1142.6199999999999</v>
      </c>
      <c r="D7" s="33">
        <v>889.06</v>
      </c>
      <c r="E7" s="33">
        <v>81.37</v>
      </c>
      <c r="F7" s="33">
        <v>172.19</v>
      </c>
      <c r="G7" s="43" t="s">
        <v>171</v>
      </c>
    </row>
    <row r="8" spans="1:7" ht="12.75" customHeight="1">
      <c r="A8" s="43" t="s">
        <v>176</v>
      </c>
      <c r="B8" s="43" t="s">
        <v>177</v>
      </c>
      <c r="C8" s="33">
        <v>970.43</v>
      </c>
      <c r="D8" s="33">
        <v>889.06</v>
      </c>
      <c r="E8" s="33">
        <v>81.37</v>
      </c>
      <c r="F8" s="33" t="s">
        <v>59</v>
      </c>
      <c r="G8" s="43" t="s">
        <v>178</v>
      </c>
    </row>
    <row r="9" spans="1:7" ht="12.75" customHeight="1">
      <c r="A9" s="43" t="s">
        <v>179</v>
      </c>
      <c r="B9" s="43" t="s">
        <v>180</v>
      </c>
      <c r="C9" s="33">
        <v>172.19</v>
      </c>
      <c r="D9" s="33" t="s">
        <v>59</v>
      </c>
      <c r="E9" s="33" t="s">
        <v>59</v>
      </c>
      <c r="F9" s="33">
        <v>172.19</v>
      </c>
      <c r="G9" s="43" t="s">
        <v>178</v>
      </c>
    </row>
    <row r="10" spans="1:7" ht="12.75" customHeight="1">
      <c r="A10" s="43" t="s">
        <v>181</v>
      </c>
      <c r="B10" s="43" t="s">
        <v>182</v>
      </c>
      <c r="C10" s="33">
        <v>15.9</v>
      </c>
      <c r="D10" s="33" t="s">
        <v>59</v>
      </c>
      <c r="E10" s="33">
        <v>9</v>
      </c>
      <c r="F10" s="33">
        <v>6.9</v>
      </c>
      <c r="G10" s="43" t="s">
        <v>171</v>
      </c>
    </row>
    <row r="11" spans="1:7" ht="12.75" customHeight="1">
      <c r="A11" s="43" t="s">
        <v>183</v>
      </c>
      <c r="B11" s="43" t="s">
        <v>184</v>
      </c>
      <c r="C11" s="33">
        <v>15.9</v>
      </c>
      <c r="D11" s="33" t="s">
        <v>59</v>
      </c>
      <c r="E11" s="33">
        <v>9</v>
      </c>
      <c r="F11" s="33">
        <v>6.9</v>
      </c>
      <c r="G11" s="43" t="s">
        <v>171</v>
      </c>
    </row>
    <row r="12" spans="1:7" ht="12.75" customHeight="1">
      <c r="A12" s="43" t="s">
        <v>185</v>
      </c>
      <c r="B12" s="43" t="s">
        <v>186</v>
      </c>
      <c r="C12" s="33">
        <v>15.9</v>
      </c>
      <c r="D12" s="33" t="s">
        <v>59</v>
      </c>
      <c r="E12" s="33">
        <v>9</v>
      </c>
      <c r="F12" s="33">
        <v>6.9</v>
      </c>
      <c r="G12" s="43" t="s">
        <v>178</v>
      </c>
    </row>
    <row r="13" spans="1:7" ht="12.75" customHeight="1">
      <c r="A13" s="43" t="s">
        <v>187</v>
      </c>
      <c r="B13" s="43" t="s">
        <v>188</v>
      </c>
      <c r="C13" s="33">
        <v>3.3</v>
      </c>
      <c r="D13" s="33" t="s">
        <v>59</v>
      </c>
      <c r="E13" s="33">
        <v>3.3</v>
      </c>
      <c r="F13" s="33" t="s">
        <v>59</v>
      </c>
      <c r="G13" s="43" t="s">
        <v>171</v>
      </c>
    </row>
    <row r="14" spans="1:7" ht="12.75" customHeight="1">
      <c r="A14" s="43" t="s">
        <v>189</v>
      </c>
      <c r="B14" s="43" t="s">
        <v>190</v>
      </c>
      <c r="C14" s="33">
        <v>3.3</v>
      </c>
      <c r="D14" s="33" t="s">
        <v>59</v>
      </c>
      <c r="E14" s="33">
        <v>3.3</v>
      </c>
      <c r="F14" s="33" t="s">
        <v>59</v>
      </c>
      <c r="G14" s="43" t="s">
        <v>171</v>
      </c>
    </row>
    <row r="15" spans="1:7" ht="12.75" customHeight="1">
      <c r="A15" s="43" t="s">
        <v>191</v>
      </c>
      <c r="B15" s="43" t="s">
        <v>192</v>
      </c>
      <c r="C15" s="33">
        <v>3.3</v>
      </c>
      <c r="D15" s="33" t="s">
        <v>59</v>
      </c>
      <c r="E15" s="33">
        <v>3.3</v>
      </c>
      <c r="F15" s="33" t="s">
        <v>59</v>
      </c>
      <c r="G15" s="43" t="s">
        <v>178</v>
      </c>
    </row>
    <row r="16" spans="1:7" ht="12.75" customHeight="1">
      <c r="B16" s="25"/>
    </row>
    <row r="17" spans="2:2" ht="12.75" customHeight="1">
      <c r="B17" s="25"/>
    </row>
    <row r="18" spans="2:2" ht="12.75" customHeight="1">
      <c r="B18" s="25"/>
    </row>
    <row r="19" spans="2:2" ht="12.75" customHeight="1">
      <c r="B19" s="25"/>
    </row>
  </sheetData>
  <mergeCells count="1">
    <mergeCell ref="A2:G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showGridLines="0" showZeros="0" workbookViewId="0">
      <selection activeCell="C9" sqref="C9"/>
    </sheetView>
  </sheetViews>
  <sheetFormatPr defaultColWidth="9.1640625" defaultRowHeight="12.75" customHeight="1"/>
  <cols>
    <col min="1" max="1" width="19" customWidth="1"/>
    <col min="2" max="2" width="31.6640625" customWidth="1"/>
    <col min="3" max="3" width="24.83203125" customWidth="1"/>
    <col min="4" max="4" width="31.6640625" customWidth="1"/>
    <col min="5" max="9" width="21.33203125" customWidth="1"/>
    <col min="10" max="10" width="9.1640625" customWidth="1"/>
  </cols>
  <sheetData>
    <row r="1" spans="1:9" ht="30" customHeight="1">
      <c r="A1" s="25" t="s">
        <v>20</v>
      </c>
    </row>
    <row r="2" spans="1:9" ht="28.5" customHeight="1">
      <c r="A2" s="112" t="s">
        <v>193</v>
      </c>
      <c r="B2" s="112"/>
      <c r="C2" s="112"/>
      <c r="D2" s="112"/>
      <c r="E2" s="112"/>
      <c r="F2" s="112"/>
      <c r="G2" s="112"/>
      <c r="H2" s="112"/>
      <c r="I2" s="112"/>
    </row>
    <row r="3" spans="1:9" ht="22.5" customHeight="1">
      <c r="I3" s="34" t="s">
        <v>44</v>
      </c>
    </row>
    <row r="4" spans="1:9" ht="22.5" customHeight="1">
      <c r="A4" s="35" t="s">
        <v>194</v>
      </c>
      <c r="B4" s="35" t="s">
        <v>195</v>
      </c>
      <c r="C4" s="35" t="s">
        <v>196</v>
      </c>
      <c r="D4" s="35" t="s">
        <v>197</v>
      </c>
      <c r="E4" s="35" t="s">
        <v>140</v>
      </c>
      <c r="F4" s="35" t="s">
        <v>167</v>
      </c>
      <c r="G4" s="35" t="s">
        <v>168</v>
      </c>
      <c r="H4" s="35" t="s">
        <v>169</v>
      </c>
      <c r="I4" s="35" t="s">
        <v>170</v>
      </c>
    </row>
    <row r="5" spans="1:9" ht="15.75" customHeight="1">
      <c r="A5" s="43" t="s">
        <v>171</v>
      </c>
      <c r="B5" s="43" t="s">
        <v>140</v>
      </c>
      <c r="C5" s="43" t="s">
        <v>171</v>
      </c>
      <c r="D5" s="43" t="s">
        <v>171</v>
      </c>
      <c r="E5" s="33">
        <v>1161.82</v>
      </c>
      <c r="F5" s="33">
        <v>889.06</v>
      </c>
      <c r="G5" s="33">
        <v>93.67</v>
      </c>
      <c r="H5" s="33">
        <v>179.09</v>
      </c>
      <c r="I5" s="43" t="s">
        <v>171</v>
      </c>
    </row>
    <row r="6" spans="1:9" ht="12.75" customHeight="1">
      <c r="A6" s="43" t="s">
        <v>198</v>
      </c>
      <c r="B6" s="43" t="s">
        <v>199</v>
      </c>
      <c r="C6" s="43" t="s">
        <v>171</v>
      </c>
      <c r="D6" s="43" t="s">
        <v>171</v>
      </c>
      <c r="E6" s="33">
        <v>811.23</v>
      </c>
      <c r="F6" s="33">
        <v>811.23</v>
      </c>
      <c r="G6" s="33" t="s">
        <v>59</v>
      </c>
      <c r="H6" s="33" t="s">
        <v>59</v>
      </c>
      <c r="I6" s="43" t="s">
        <v>171</v>
      </c>
    </row>
    <row r="7" spans="1:9" ht="12.75" customHeight="1">
      <c r="A7" s="43" t="s">
        <v>200</v>
      </c>
      <c r="B7" s="43" t="s">
        <v>201</v>
      </c>
      <c r="C7" s="43" t="s">
        <v>202</v>
      </c>
      <c r="D7" s="43" t="s">
        <v>203</v>
      </c>
      <c r="E7" s="33">
        <v>280.41000000000003</v>
      </c>
      <c r="F7" s="33">
        <v>280.41000000000003</v>
      </c>
      <c r="G7" s="33" t="s">
        <v>59</v>
      </c>
      <c r="H7" s="33" t="s">
        <v>59</v>
      </c>
      <c r="I7" s="43" t="s">
        <v>178</v>
      </c>
    </row>
    <row r="8" spans="1:9" ht="12.75" customHeight="1">
      <c r="A8" s="43" t="s">
        <v>204</v>
      </c>
      <c r="B8" s="43" t="s">
        <v>205</v>
      </c>
      <c r="C8" s="43" t="s">
        <v>202</v>
      </c>
      <c r="D8" s="43" t="s">
        <v>203</v>
      </c>
      <c r="E8" s="33">
        <v>175.5</v>
      </c>
      <c r="F8" s="33">
        <v>175.5</v>
      </c>
      <c r="G8" s="33" t="s">
        <v>59</v>
      </c>
      <c r="H8" s="33" t="s">
        <v>59</v>
      </c>
      <c r="I8" s="43" t="s">
        <v>178</v>
      </c>
    </row>
    <row r="9" spans="1:9" ht="12.75" customHeight="1">
      <c r="A9" s="43" t="s">
        <v>206</v>
      </c>
      <c r="B9" s="43" t="s">
        <v>207</v>
      </c>
      <c r="C9" s="43" t="s">
        <v>202</v>
      </c>
      <c r="D9" s="43" t="s">
        <v>203</v>
      </c>
      <c r="E9" s="33">
        <v>144.63</v>
      </c>
      <c r="F9" s="33">
        <v>144.63</v>
      </c>
      <c r="G9" s="33" t="s">
        <v>59</v>
      </c>
      <c r="H9" s="33" t="s">
        <v>59</v>
      </c>
      <c r="I9" s="43" t="s">
        <v>178</v>
      </c>
    </row>
    <row r="10" spans="1:9" ht="12.75" customHeight="1">
      <c r="A10" s="43" t="s">
        <v>208</v>
      </c>
      <c r="B10" s="43" t="s">
        <v>209</v>
      </c>
      <c r="C10" s="43" t="s">
        <v>210</v>
      </c>
      <c r="D10" s="43" t="s">
        <v>211</v>
      </c>
      <c r="E10" s="33">
        <v>6.7</v>
      </c>
      <c r="F10" s="33">
        <v>6.7</v>
      </c>
      <c r="G10" s="33" t="s">
        <v>59</v>
      </c>
      <c r="H10" s="33" t="s">
        <v>59</v>
      </c>
      <c r="I10" s="43" t="s">
        <v>178</v>
      </c>
    </row>
    <row r="11" spans="1:9" ht="12.75" customHeight="1">
      <c r="A11" s="43" t="s">
        <v>212</v>
      </c>
      <c r="B11" s="43" t="s">
        <v>213</v>
      </c>
      <c r="C11" s="43" t="s">
        <v>214</v>
      </c>
      <c r="D11" s="43" t="s">
        <v>215</v>
      </c>
      <c r="E11" s="33">
        <v>72.62</v>
      </c>
      <c r="F11" s="33">
        <v>72.62</v>
      </c>
      <c r="G11" s="33" t="s">
        <v>59</v>
      </c>
      <c r="H11" s="33" t="s">
        <v>59</v>
      </c>
      <c r="I11" s="43" t="s">
        <v>178</v>
      </c>
    </row>
    <row r="12" spans="1:9" ht="12.75" customHeight="1">
      <c r="A12" s="43" t="s">
        <v>216</v>
      </c>
      <c r="B12" s="43" t="s">
        <v>217</v>
      </c>
      <c r="C12" s="43" t="s">
        <v>214</v>
      </c>
      <c r="D12" s="43" t="s">
        <v>215</v>
      </c>
      <c r="E12" s="33">
        <v>1.17</v>
      </c>
      <c r="F12" s="33">
        <v>1.17</v>
      </c>
      <c r="G12" s="33" t="s">
        <v>59</v>
      </c>
      <c r="H12" s="33" t="s">
        <v>59</v>
      </c>
      <c r="I12" s="43" t="s">
        <v>178</v>
      </c>
    </row>
    <row r="13" spans="1:9" ht="12.75" customHeight="1">
      <c r="A13" s="43" t="s">
        <v>218</v>
      </c>
      <c r="B13" s="43" t="s">
        <v>219</v>
      </c>
      <c r="C13" s="43" t="s">
        <v>214</v>
      </c>
      <c r="D13" s="43" t="s">
        <v>215</v>
      </c>
      <c r="E13" s="33">
        <v>16.7</v>
      </c>
      <c r="F13" s="33">
        <v>16.7</v>
      </c>
      <c r="G13" s="33" t="s">
        <v>59</v>
      </c>
      <c r="H13" s="33" t="s">
        <v>59</v>
      </c>
      <c r="I13" s="43" t="s">
        <v>178</v>
      </c>
    </row>
    <row r="14" spans="1:9" ht="12.75" customHeight="1">
      <c r="A14" s="43" t="s">
        <v>220</v>
      </c>
      <c r="B14" s="43" t="s">
        <v>221</v>
      </c>
      <c r="C14" s="43" t="s">
        <v>214</v>
      </c>
      <c r="D14" s="43" t="s">
        <v>215</v>
      </c>
      <c r="E14" s="33">
        <v>28.2</v>
      </c>
      <c r="F14" s="33">
        <v>28.2</v>
      </c>
      <c r="G14" s="33" t="s">
        <v>59</v>
      </c>
      <c r="H14" s="33" t="s">
        <v>59</v>
      </c>
      <c r="I14" s="43" t="s">
        <v>178</v>
      </c>
    </row>
    <row r="15" spans="1:9" ht="12.75" customHeight="1">
      <c r="A15" s="43" t="s">
        <v>222</v>
      </c>
      <c r="B15" s="43" t="s">
        <v>223</v>
      </c>
      <c r="C15" s="43" t="s">
        <v>214</v>
      </c>
      <c r="D15" s="43" t="s">
        <v>215</v>
      </c>
      <c r="E15" s="33">
        <v>34.799999999999997</v>
      </c>
      <c r="F15" s="33">
        <v>34.799999999999997</v>
      </c>
      <c r="G15" s="33" t="s">
        <v>59</v>
      </c>
      <c r="H15" s="33" t="s">
        <v>59</v>
      </c>
      <c r="I15" s="43" t="s">
        <v>178</v>
      </c>
    </row>
    <row r="16" spans="1:9" ht="12.75" customHeight="1">
      <c r="A16" s="43" t="s">
        <v>224</v>
      </c>
      <c r="B16" s="43" t="s">
        <v>225</v>
      </c>
      <c r="C16" s="43" t="s">
        <v>226</v>
      </c>
      <c r="D16" s="43" t="s">
        <v>227</v>
      </c>
      <c r="E16" s="33">
        <v>50.5</v>
      </c>
      <c r="F16" s="33">
        <v>50.5</v>
      </c>
      <c r="G16" s="33" t="s">
        <v>59</v>
      </c>
      <c r="H16" s="33" t="s">
        <v>59</v>
      </c>
      <c r="I16" s="43" t="s">
        <v>178</v>
      </c>
    </row>
    <row r="17" spans="1:9" ht="12.75" customHeight="1">
      <c r="A17" s="43" t="s">
        <v>228</v>
      </c>
      <c r="B17" s="43" t="s">
        <v>229</v>
      </c>
      <c r="C17" s="43" t="s">
        <v>171</v>
      </c>
      <c r="D17" s="43" t="s">
        <v>171</v>
      </c>
      <c r="E17" s="33">
        <v>335.79</v>
      </c>
      <c r="F17" s="33">
        <v>72.930000000000007</v>
      </c>
      <c r="G17" s="33">
        <v>93.67</v>
      </c>
      <c r="H17" s="33">
        <v>169.19</v>
      </c>
      <c r="I17" s="43" t="s">
        <v>171</v>
      </c>
    </row>
    <row r="18" spans="1:9" ht="12.75" customHeight="1">
      <c r="A18" s="43" t="s">
        <v>230</v>
      </c>
      <c r="B18" s="43" t="s">
        <v>231</v>
      </c>
      <c r="C18" s="43" t="s">
        <v>232</v>
      </c>
      <c r="D18" s="43" t="s">
        <v>233</v>
      </c>
      <c r="E18" s="33">
        <v>22.62</v>
      </c>
      <c r="F18" s="33" t="s">
        <v>59</v>
      </c>
      <c r="G18" s="33">
        <v>17.989999999999998</v>
      </c>
      <c r="H18" s="33">
        <v>4.63</v>
      </c>
      <c r="I18" s="43" t="s">
        <v>178</v>
      </c>
    </row>
    <row r="19" spans="1:9" ht="12.75" customHeight="1">
      <c r="A19" s="43" t="s">
        <v>234</v>
      </c>
      <c r="B19" s="43" t="s">
        <v>235</v>
      </c>
      <c r="C19" s="43" t="s">
        <v>232</v>
      </c>
      <c r="D19" s="43" t="s">
        <v>233</v>
      </c>
      <c r="E19" s="33">
        <v>26.35</v>
      </c>
      <c r="F19" s="33" t="s">
        <v>59</v>
      </c>
      <c r="G19" s="33">
        <v>3.5</v>
      </c>
      <c r="H19" s="33">
        <v>22.85</v>
      </c>
      <c r="I19" s="43" t="s">
        <v>178</v>
      </c>
    </row>
    <row r="20" spans="1:9" ht="12.75" customHeight="1">
      <c r="A20" s="43" t="s">
        <v>236</v>
      </c>
      <c r="B20" s="43" t="s">
        <v>237</v>
      </c>
      <c r="C20" s="43" t="s">
        <v>232</v>
      </c>
      <c r="D20" s="43" t="s">
        <v>233</v>
      </c>
      <c r="E20" s="33">
        <v>0.5</v>
      </c>
      <c r="F20" s="33" t="s">
        <v>59</v>
      </c>
      <c r="G20" s="33" t="s">
        <v>59</v>
      </c>
      <c r="H20" s="33">
        <v>0.5</v>
      </c>
      <c r="I20" s="43" t="s">
        <v>178</v>
      </c>
    </row>
    <row r="21" spans="1:9" ht="12.75" customHeight="1">
      <c r="A21" s="43" t="s">
        <v>238</v>
      </c>
      <c r="B21" s="43" t="s">
        <v>239</v>
      </c>
      <c r="C21" s="43" t="s">
        <v>232</v>
      </c>
      <c r="D21" s="43" t="s">
        <v>233</v>
      </c>
      <c r="E21" s="33">
        <v>6.56</v>
      </c>
      <c r="F21" s="33" t="s">
        <v>59</v>
      </c>
      <c r="G21" s="33" t="s">
        <v>59</v>
      </c>
      <c r="H21" s="33">
        <v>6.56</v>
      </c>
      <c r="I21" s="43" t="s">
        <v>178</v>
      </c>
    </row>
    <row r="22" spans="1:9" ht="12.75" customHeight="1">
      <c r="A22" s="43" t="s">
        <v>240</v>
      </c>
      <c r="B22" s="43" t="s">
        <v>241</v>
      </c>
      <c r="C22" s="43" t="s">
        <v>232</v>
      </c>
      <c r="D22" s="43" t="s">
        <v>233</v>
      </c>
      <c r="E22" s="33">
        <v>6.34</v>
      </c>
      <c r="F22" s="33" t="s">
        <v>59</v>
      </c>
      <c r="G22" s="33">
        <v>4.34</v>
      </c>
      <c r="H22" s="33">
        <v>2</v>
      </c>
      <c r="I22" s="43" t="s">
        <v>178</v>
      </c>
    </row>
    <row r="23" spans="1:9" ht="12.75" customHeight="1">
      <c r="A23" s="43" t="s">
        <v>242</v>
      </c>
      <c r="B23" s="43" t="s">
        <v>243</v>
      </c>
      <c r="C23" s="43" t="s">
        <v>232</v>
      </c>
      <c r="D23" s="43" t="s">
        <v>233</v>
      </c>
      <c r="E23" s="33">
        <v>22.75</v>
      </c>
      <c r="F23" s="33" t="s">
        <v>59</v>
      </c>
      <c r="G23" s="33">
        <v>7.75</v>
      </c>
      <c r="H23" s="33">
        <v>15</v>
      </c>
      <c r="I23" s="43" t="s">
        <v>178</v>
      </c>
    </row>
    <row r="24" spans="1:9" ht="12.75" customHeight="1">
      <c r="A24" s="43" t="s">
        <v>244</v>
      </c>
      <c r="B24" s="43" t="s">
        <v>245</v>
      </c>
      <c r="C24" s="43" t="s">
        <v>246</v>
      </c>
      <c r="D24" s="43" t="s">
        <v>247</v>
      </c>
      <c r="E24" s="33">
        <v>2.5</v>
      </c>
      <c r="F24" s="33" t="s">
        <v>59</v>
      </c>
      <c r="G24" s="33">
        <v>2</v>
      </c>
      <c r="H24" s="33">
        <v>0.5</v>
      </c>
      <c r="I24" s="43" t="s">
        <v>178</v>
      </c>
    </row>
    <row r="25" spans="1:9" ht="12.75" customHeight="1">
      <c r="A25" s="43" t="s">
        <v>248</v>
      </c>
      <c r="B25" s="43" t="s">
        <v>249</v>
      </c>
      <c r="C25" s="43" t="s">
        <v>250</v>
      </c>
      <c r="D25" s="43" t="s">
        <v>251</v>
      </c>
      <c r="E25" s="33">
        <v>2.2000000000000002</v>
      </c>
      <c r="F25" s="33" t="s">
        <v>59</v>
      </c>
      <c r="G25" s="33">
        <v>2.2000000000000002</v>
      </c>
      <c r="H25" s="33" t="s">
        <v>59</v>
      </c>
      <c r="I25" s="43" t="s">
        <v>178</v>
      </c>
    </row>
    <row r="26" spans="1:9" ht="12.75" customHeight="1">
      <c r="A26" s="43" t="s">
        <v>252</v>
      </c>
      <c r="B26" s="43" t="s">
        <v>253</v>
      </c>
      <c r="C26" s="43" t="s">
        <v>254</v>
      </c>
      <c r="D26" s="43" t="s">
        <v>255</v>
      </c>
      <c r="E26" s="33">
        <v>15.9</v>
      </c>
      <c r="F26" s="33" t="s">
        <v>59</v>
      </c>
      <c r="G26" s="33">
        <v>9</v>
      </c>
      <c r="H26" s="33">
        <v>6.9</v>
      </c>
      <c r="I26" s="43" t="s">
        <v>178</v>
      </c>
    </row>
    <row r="27" spans="1:9" ht="12.75" customHeight="1">
      <c r="A27" s="43" t="s">
        <v>256</v>
      </c>
      <c r="B27" s="43" t="s">
        <v>257</v>
      </c>
      <c r="C27" s="43" t="s">
        <v>258</v>
      </c>
      <c r="D27" s="43" t="s">
        <v>259</v>
      </c>
      <c r="E27" s="33">
        <v>4.4000000000000004</v>
      </c>
      <c r="F27" s="33" t="s">
        <v>59</v>
      </c>
      <c r="G27" s="33">
        <v>4.4000000000000004</v>
      </c>
      <c r="H27" s="33" t="s">
        <v>59</v>
      </c>
      <c r="I27" s="43" t="s">
        <v>178</v>
      </c>
    </row>
    <row r="28" spans="1:9" ht="12.75" customHeight="1">
      <c r="A28" s="43" t="s">
        <v>260</v>
      </c>
      <c r="B28" s="43" t="s">
        <v>261</v>
      </c>
      <c r="C28" s="43" t="s">
        <v>262</v>
      </c>
      <c r="D28" s="43" t="s">
        <v>263</v>
      </c>
      <c r="E28" s="33">
        <v>68.52</v>
      </c>
      <c r="F28" s="33" t="s">
        <v>59</v>
      </c>
      <c r="G28" s="33" t="s">
        <v>59</v>
      </c>
      <c r="H28" s="33">
        <v>68.52</v>
      </c>
      <c r="I28" s="43" t="s">
        <v>178</v>
      </c>
    </row>
    <row r="29" spans="1:9" ht="12.75" customHeight="1">
      <c r="A29" s="43" t="s">
        <v>264</v>
      </c>
      <c r="B29" s="43" t="s">
        <v>265</v>
      </c>
      <c r="C29" s="43" t="s">
        <v>262</v>
      </c>
      <c r="D29" s="43" t="s">
        <v>263</v>
      </c>
      <c r="E29" s="33">
        <v>23</v>
      </c>
      <c r="F29" s="33" t="s">
        <v>59</v>
      </c>
      <c r="G29" s="33" t="s">
        <v>59</v>
      </c>
      <c r="H29" s="33">
        <v>23</v>
      </c>
      <c r="I29" s="43" t="s">
        <v>178</v>
      </c>
    </row>
    <row r="30" spans="1:9" ht="12.75" customHeight="1">
      <c r="A30" s="43" t="s">
        <v>266</v>
      </c>
      <c r="B30" s="43" t="s">
        <v>267</v>
      </c>
      <c r="C30" s="43" t="s">
        <v>232</v>
      </c>
      <c r="D30" s="43" t="s">
        <v>233</v>
      </c>
      <c r="E30" s="33">
        <v>8.42</v>
      </c>
      <c r="F30" s="33" t="s">
        <v>59</v>
      </c>
      <c r="G30" s="33">
        <v>8.42</v>
      </c>
      <c r="H30" s="33" t="s">
        <v>59</v>
      </c>
      <c r="I30" s="43" t="s">
        <v>178</v>
      </c>
    </row>
    <row r="31" spans="1:9" ht="12.75" customHeight="1">
      <c r="A31" s="43" t="s">
        <v>268</v>
      </c>
      <c r="B31" s="43" t="s">
        <v>269</v>
      </c>
      <c r="C31" s="43" t="s">
        <v>232</v>
      </c>
      <c r="D31" s="43" t="s">
        <v>233</v>
      </c>
      <c r="E31" s="33">
        <v>19.77</v>
      </c>
      <c r="F31" s="33">
        <v>19.77</v>
      </c>
      <c r="G31" s="33" t="s">
        <v>59</v>
      </c>
      <c r="H31" s="33" t="s">
        <v>59</v>
      </c>
      <c r="I31" s="43" t="s">
        <v>178</v>
      </c>
    </row>
    <row r="32" spans="1:9" ht="12.75" customHeight="1">
      <c r="A32" s="43" t="s">
        <v>270</v>
      </c>
      <c r="B32" s="43" t="s">
        <v>271</v>
      </c>
      <c r="C32" s="43" t="s">
        <v>272</v>
      </c>
      <c r="D32" s="43" t="s">
        <v>273</v>
      </c>
      <c r="E32" s="33">
        <v>13</v>
      </c>
      <c r="F32" s="33" t="s">
        <v>59</v>
      </c>
      <c r="G32" s="33">
        <v>13</v>
      </c>
      <c r="H32" s="33" t="s">
        <v>59</v>
      </c>
      <c r="I32" s="43" t="s">
        <v>178</v>
      </c>
    </row>
    <row r="33" spans="1:9" ht="12.75" customHeight="1">
      <c r="A33" s="43" t="s">
        <v>274</v>
      </c>
      <c r="B33" s="43" t="s">
        <v>275</v>
      </c>
      <c r="C33" s="43" t="s">
        <v>232</v>
      </c>
      <c r="D33" s="43" t="s">
        <v>233</v>
      </c>
      <c r="E33" s="33">
        <v>53.16</v>
      </c>
      <c r="F33" s="33">
        <v>53.16</v>
      </c>
      <c r="G33" s="33" t="s">
        <v>59</v>
      </c>
      <c r="H33" s="33" t="s">
        <v>59</v>
      </c>
      <c r="I33" s="43" t="s">
        <v>178</v>
      </c>
    </row>
    <row r="34" spans="1:9" ht="12.75" customHeight="1">
      <c r="A34" s="43" t="s">
        <v>276</v>
      </c>
      <c r="B34" s="43" t="s">
        <v>277</v>
      </c>
      <c r="C34" s="43" t="s">
        <v>278</v>
      </c>
      <c r="D34" s="43" t="s">
        <v>279</v>
      </c>
      <c r="E34" s="33">
        <v>39.799999999999997</v>
      </c>
      <c r="F34" s="33" t="s">
        <v>59</v>
      </c>
      <c r="G34" s="33">
        <v>21.07</v>
      </c>
      <c r="H34" s="33">
        <v>18.73</v>
      </c>
      <c r="I34" s="43" t="s">
        <v>178</v>
      </c>
    </row>
    <row r="35" spans="1:9" ht="12.75" customHeight="1">
      <c r="A35" s="43" t="s">
        <v>280</v>
      </c>
      <c r="B35" s="43" t="s">
        <v>281</v>
      </c>
      <c r="C35" s="43" t="s">
        <v>171</v>
      </c>
      <c r="D35" s="43" t="s">
        <v>171</v>
      </c>
      <c r="E35" s="33">
        <v>4.9000000000000004</v>
      </c>
      <c r="F35" s="33">
        <v>4.9000000000000004</v>
      </c>
      <c r="G35" s="33" t="s">
        <v>59</v>
      </c>
      <c r="H35" s="33" t="s">
        <v>59</v>
      </c>
      <c r="I35" s="43" t="s">
        <v>171</v>
      </c>
    </row>
    <row r="36" spans="1:9" ht="12.75" customHeight="1">
      <c r="A36" s="43" t="s">
        <v>282</v>
      </c>
      <c r="B36" s="43" t="s">
        <v>283</v>
      </c>
      <c r="C36" s="43" t="s">
        <v>284</v>
      </c>
      <c r="D36" s="43" t="s">
        <v>285</v>
      </c>
      <c r="E36" s="33">
        <v>1.24</v>
      </c>
      <c r="F36" s="33">
        <v>1.24</v>
      </c>
      <c r="G36" s="33" t="s">
        <v>59</v>
      </c>
      <c r="H36" s="33" t="s">
        <v>59</v>
      </c>
      <c r="I36" s="43" t="s">
        <v>178</v>
      </c>
    </row>
    <row r="37" spans="1:9" ht="12.75" customHeight="1">
      <c r="A37" s="43" t="s">
        <v>286</v>
      </c>
      <c r="B37" s="43" t="s">
        <v>287</v>
      </c>
      <c r="C37" s="43" t="s">
        <v>288</v>
      </c>
      <c r="D37" s="43" t="s">
        <v>289</v>
      </c>
      <c r="E37" s="33">
        <v>1.2</v>
      </c>
      <c r="F37" s="33">
        <v>1.2</v>
      </c>
      <c r="G37" s="33" t="s">
        <v>59</v>
      </c>
      <c r="H37" s="33" t="s">
        <v>59</v>
      </c>
      <c r="I37" s="43" t="s">
        <v>178</v>
      </c>
    </row>
    <row r="38" spans="1:9" ht="12.75" customHeight="1">
      <c r="A38" s="43" t="s">
        <v>290</v>
      </c>
      <c r="B38" s="43" t="s">
        <v>291</v>
      </c>
      <c r="C38" s="43" t="s">
        <v>292</v>
      </c>
      <c r="D38" s="43" t="s">
        <v>293</v>
      </c>
      <c r="E38" s="33">
        <v>2.46</v>
      </c>
      <c r="F38" s="33">
        <v>2.46</v>
      </c>
      <c r="G38" s="33" t="s">
        <v>59</v>
      </c>
      <c r="H38" s="33" t="s">
        <v>59</v>
      </c>
      <c r="I38" s="43" t="s">
        <v>178</v>
      </c>
    </row>
    <row r="39" spans="1:9" ht="12.75" customHeight="1">
      <c r="A39" s="43" t="s">
        <v>294</v>
      </c>
      <c r="B39" s="43" t="s">
        <v>295</v>
      </c>
      <c r="C39" s="43" t="s">
        <v>171</v>
      </c>
      <c r="D39" s="43" t="s">
        <v>171</v>
      </c>
      <c r="E39" s="33">
        <v>9.9</v>
      </c>
      <c r="F39" s="33" t="s">
        <v>59</v>
      </c>
      <c r="G39" s="33" t="s">
        <v>59</v>
      </c>
      <c r="H39" s="33">
        <v>9.9</v>
      </c>
      <c r="I39" s="43" t="s">
        <v>171</v>
      </c>
    </row>
    <row r="40" spans="1:9" ht="12.75" customHeight="1">
      <c r="A40" s="43" t="s">
        <v>296</v>
      </c>
      <c r="B40" s="43" t="s">
        <v>297</v>
      </c>
      <c r="C40" s="43" t="s">
        <v>298</v>
      </c>
      <c r="D40" s="43" t="s">
        <v>299</v>
      </c>
      <c r="E40" s="33">
        <v>9.9</v>
      </c>
      <c r="F40" s="33" t="s">
        <v>59</v>
      </c>
      <c r="G40" s="33" t="s">
        <v>59</v>
      </c>
      <c r="H40" s="33">
        <v>9.9</v>
      </c>
      <c r="I40" s="43" t="s">
        <v>178</v>
      </c>
    </row>
  </sheetData>
  <mergeCells count="1">
    <mergeCell ref="A2:I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77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B17" sqref="B17"/>
    </sheetView>
  </sheetViews>
  <sheetFormatPr defaultColWidth="9.1640625" defaultRowHeight="12.75" customHeight="1"/>
  <cols>
    <col min="1" max="1" width="21.33203125" customWidth="1"/>
    <col min="2" max="2" width="39.33203125" customWidth="1"/>
    <col min="3" max="3" width="19.1640625" customWidth="1"/>
    <col min="4" max="4" width="26" customWidth="1"/>
    <col min="5" max="5" width="23.83203125" customWidth="1"/>
    <col min="6" max="6" width="26.5" customWidth="1"/>
    <col min="7" max="7" width="9.1640625" customWidth="1"/>
  </cols>
  <sheetData>
    <row r="1" spans="1:6" ht="30" customHeight="1">
      <c r="A1" s="25" t="s">
        <v>22</v>
      </c>
    </row>
    <row r="2" spans="1:6" ht="28.5" customHeight="1">
      <c r="A2" s="112" t="s">
        <v>300</v>
      </c>
      <c r="B2" s="112"/>
      <c r="C2" s="112"/>
      <c r="D2" s="112"/>
      <c r="E2" s="112"/>
      <c r="F2" s="112"/>
    </row>
    <row r="3" spans="1:6" ht="22.5" customHeight="1">
      <c r="F3" s="34" t="s">
        <v>44</v>
      </c>
    </row>
    <row r="4" spans="1:6" ht="22.5" customHeight="1">
      <c r="A4" s="35" t="s">
        <v>165</v>
      </c>
      <c r="B4" s="35" t="s">
        <v>166</v>
      </c>
      <c r="C4" s="35" t="s">
        <v>140</v>
      </c>
      <c r="D4" s="35" t="s">
        <v>167</v>
      </c>
      <c r="E4" s="35" t="s">
        <v>168</v>
      </c>
      <c r="F4" s="35" t="s">
        <v>170</v>
      </c>
    </row>
    <row r="5" spans="1:6" ht="15.75" customHeight="1">
      <c r="A5" s="43" t="s">
        <v>171</v>
      </c>
      <c r="B5" s="43" t="s">
        <v>140</v>
      </c>
      <c r="C5" s="33">
        <v>982.73</v>
      </c>
      <c r="D5" s="33">
        <v>889.06</v>
      </c>
      <c r="E5" s="33">
        <v>93.67</v>
      </c>
      <c r="F5" s="66"/>
    </row>
    <row r="6" spans="1:6" ht="12.75" customHeight="1">
      <c r="A6" s="43" t="s">
        <v>172</v>
      </c>
      <c r="B6" s="43" t="s">
        <v>173</v>
      </c>
      <c r="C6" s="33">
        <v>970.43</v>
      </c>
      <c r="D6" s="33">
        <v>889.06</v>
      </c>
      <c r="E6" s="33">
        <v>81.37</v>
      </c>
      <c r="F6" s="67"/>
    </row>
    <row r="7" spans="1:6" ht="12.75" customHeight="1">
      <c r="A7" s="43" t="s">
        <v>174</v>
      </c>
      <c r="B7" s="43" t="s">
        <v>175</v>
      </c>
      <c r="C7" s="33">
        <v>970.43</v>
      </c>
      <c r="D7" s="33">
        <v>889.06</v>
      </c>
      <c r="E7" s="33">
        <v>81.37</v>
      </c>
      <c r="F7" s="67"/>
    </row>
    <row r="8" spans="1:6" ht="12.75" customHeight="1">
      <c r="A8" s="43" t="s">
        <v>176</v>
      </c>
      <c r="B8" s="43" t="s">
        <v>177</v>
      </c>
      <c r="C8" s="33">
        <v>970.43</v>
      </c>
      <c r="D8" s="33">
        <v>889.06</v>
      </c>
      <c r="E8" s="33">
        <v>81.37</v>
      </c>
      <c r="F8" s="67"/>
    </row>
    <row r="9" spans="1:6" ht="12.75" customHeight="1">
      <c r="A9" s="43" t="s">
        <v>181</v>
      </c>
      <c r="B9" s="43" t="s">
        <v>182</v>
      </c>
      <c r="C9" s="33">
        <v>9</v>
      </c>
      <c r="D9" s="33" t="s">
        <v>59</v>
      </c>
      <c r="E9" s="33">
        <v>9</v>
      </c>
      <c r="F9" s="67"/>
    </row>
    <row r="10" spans="1:6" ht="12.75" customHeight="1">
      <c r="A10" s="43" t="s">
        <v>183</v>
      </c>
      <c r="B10" s="43" t="s">
        <v>184</v>
      </c>
      <c r="C10" s="33">
        <v>9</v>
      </c>
      <c r="D10" s="33" t="s">
        <v>59</v>
      </c>
      <c r="E10" s="33">
        <v>9</v>
      </c>
      <c r="F10" s="67"/>
    </row>
    <row r="11" spans="1:6" ht="12.75" customHeight="1">
      <c r="A11" s="43" t="s">
        <v>185</v>
      </c>
      <c r="B11" s="43" t="s">
        <v>186</v>
      </c>
      <c r="C11" s="33">
        <v>9</v>
      </c>
      <c r="D11" s="33" t="s">
        <v>59</v>
      </c>
      <c r="E11" s="33">
        <v>9</v>
      </c>
      <c r="F11" s="67"/>
    </row>
    <row r="12" spans="1:6" ht="12.75" customHeight="1">
      <c r="A12" s="43" t="s">
        <v>187</v>
      </c>
      <c r="B12" s="43" t="s">
        <v>188</v>
      </c>
      <c r="C12" s="33">
        <v>3.3</v>
      </c>
      <c r="D12" s="33" t="s">
        <v>59</v>
      </c>
      <c r="E12" s="33">
        <v>3.3</v>
      </c>
      <c r="F12" s="67"/>
    </row>
    <row r="13" spans="1:6" ht="12.75" customHeight="1">
      <c r="A13" s="43" t="s">
        <v>189</v>
      </c>
      <c r="B13" s="43" t="s">
        <v>190</v>
      </c>
      <c r="C13" s="33">
        <v>3.3</v>
      </c>
      <c r="D13" s="33" t="s">
        <v>59</v>
      </c>
      <c r="E13" s="33">
        <v>3.3</v>
      </c>
      <c r="F13" s="68"/>
    </row>
    <row r="14" spans="1:6" ht="12.75" customHeight="1">
      <c r="A14" s="43" t="s">
        <v>191</v>
      </c>
      <c r="B14" s="43" t="s">
        <v>192</v>
      </c>
      <c r="C14" s="33">
        <v>3.3</v>
      </c>
      <c r="D14" s="33" t="s">
        <v>59</v>
      </c>
      <c r="E14" s="33">
        <v>3.3</v>
      </c>
      <c r="F14" s="69"/>
    </row>
    <row r="15" spans="1:6" ht="12.75" customHeight="1">
      <c r="A15" s="25"/>
      <c r="B15" s="25"/>
    </row>
    <row r="16" spans="1:6" ht="12.75" customHeight="1">
      <c r="B16" s="25"/>
    </row>
    <row r="17" spans="2:2" ht="12.75" customHeight="1">
      <c r="B17" s="25"/>
    </row>
    <row r="18" spans="2:2" ht="12.75" customHeight="1">
      <c r="B18" s="25"/>
    </row>
    <row r="19" spans="2:2" ht="12.75" customHeight="1">
      <c r="B19" s="25"/>
    </row>
  </sheetData>
  <mergeCells count="1">
    <mergeCell ref="A2:F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showGridLines="0" showZeros="0" workbookViewId="0">
      <selection activeCell="D10" sqref="D10"/>
    </sheetView>
  </sheetViews>
  <sheetFormatPr defaultColWidth="9.1640625" defaultRowHeight="12.75" customHeight="1"/>
  <cols>
    <col min="1" max="1" width="17.1640625" customWidth="1"/>
    <col min="2" max="2" width="33.5" customWidth="1"/>
    <col min="3" max="3" width="18.83203125" style="64" customWidth="1"/>
    <col min="4" max="4" width="31.6640625" customWidth="1"/>
    <col min="5" max="8" width="21.33203125" customWidth="1"/>
    <col min="9" max="9" width="9.1640625" customWidth="1"/>
  </cols>
  <sheetData>
    <row r="1" spans="1:8" ht="30" customHeight="1">
      <c r="A1" s="25" t="s">
        <v>24</v>
      </c>
    </row>
    <row r="2" spans="1:8" ht="28.5" customHeight="1">
      <c r="A2" s="112" t="s">
        <v>301</v>
      </c>
      <c r="B2" s="112"/>
      <c r="C2" s="112"/>
      <c r="D2" s="112"/>
      <c r="E2" s="112"/>
      <c r="F2" s="112"/>
      <c r="G2" s="112"/>
      <c r="H2" s="112"/>
    </row>
    <row r="3" spans="1:8" ht="22.5" customHeight="1">
      <c r="H3" s="34" t="s">
        <v>44</v>
      </c>
    </row>
    <row r="4" spans="1:8" ht="22.5" customHeight="1">
      <c r="A4" s="35" t="s">
        <v>194</v>
      </c>
      <c r="B4" s="35" t="s">
        <v>195</v>
      </c>
      <c r="C4" s="35" t="s">
        <v>196</v>
      </c>
      <c r="D4" s="35" t="s">
        <v>197</v>
      </c>
      <c r="E4" s="35" t="s">
        <v>140</v>
      </c>
      <c r="F4" s="35" t="s">
        <v>167</v>
      </c>
      <c r="G4" s="35" t="s">
        <v>168</v>
      </c>
      <c r="H4" s="35" t="s">
        <v>170</v>
      </c>
    </row>
    <row r="5" spans="1:8" ht="15.75" customHeight="1">
      <c r="A5" s="43" t="s">
        <v>171</v>
      </c>
      <c r="B5" s="43" t="s">
        <v>140</v>
      </c>
      <c r="C5" s="65" t="s">
        <v>171</v>
      </c>
      <c r="D5" s="43" t="s">
        <v>171</v>
      </c>
      <c r="E5" s="33">
        <v>982.73</v>
      </c>
      <c r="F5" s="33">
        <v>889.06</v>
      </c>
      <c r="G5" s="33">
        <v>93.67</v>
      </c>
      <c r="H5" s="43" t="s">
        <v>171</v>
      </c>
    </row>
    <row r="6" spans="1:8" ht="12.75" customHeight="1">
      <c r="A6" s="43" t="s">
        <v>198</v>
      </c>
      <c r="B6" s="43" t="s">
        <v>199</v>
      </c>
      <c r="C6" s="65" t="s">
        <v>171</v>
      </c>
      <c r="D6" s="43" t="s">
        <v>171</v>
      </c>
      <c r="E6" s="33">
        <v>811.23</v>
      </c>
      <c r="F6" s="33">
        <v>811.23</v>
      </c>
      <c r="G6" s="33" t="s">
        <v>59</v>
      </c>
      <c r="H6" s="43" t="s">
        <v>171</v>
      </c>
    </row>
    <row r="7" spans="1:8" ht="12.75" customHeight="1">
      <c r="A7" s="43" t="s">
        <v>200</v>
      </c>
      <c r="B7" s="43" t="s">
        <v>201</v>
      </c>
      <c r="C7" s="65" t="s">
        <v>202</v>
      </c>
      <c r="D7" s="43" t="s">
        <v>203</v>
      </c>
      <c r="E7" s="33">
        <v>280.41000000000003</v>
      </c>
      <c r="F7" s="33">
        <v>280.41000000000003</v>
      </c>
      <c r="G7" s="33" t="s">
        <v>59</v>
      </c>
      <c r="H7" s="43" t="s">
        <v>178</v>
      </c>
    </row>
    <row r="8" spans="1:8" ht="12.75" customHeight="1">
      <c r="A8" s="43" t="s">
        <v>204</v>
      </c>
      <c r="B8" s="43" t="s">
        <v>205</v>
      </c>
      <c r="C8" s="65" t="s">
        <v>202</v>
      </c>
      <c r="D8" s="43" t="s">
        <v>203</v>
      </c>
      <c r="E8" s="33">
        <v>175.5</v>
      </c>
      <c r="F8" s="33">
        <v>175.5</v>
      </c>
      <c r="G8" s="33" t="s">
        <v>59</v>
      </c>
      <c r="H8" s="43" t="s">
        <v>178</v>
      </c>
    </row>
    <row r="9" spans="1:8" ht="12.75" customHeight="1">
      <c r="A9" s="43" t="s">
        <v>206</v>
      </c>
      <c r="B9" s="43" t="s">
        <v>207</v>
      </c>
      <c r="C9" s="65" t="s">
        <v>202</v>
      </c>
      <c r="D9" s="43" t="s">
        <v>203</v>
      </c>
      <c r="E9" s="33">
        <v>144.63</v>
      </c>
      <c r="F9" s="33">
        <v>144.63</v>
      </c>
      <c r="G9" s="33" t="s">
        <v>59</v>
      </c>
      <c r="H9" s="43" t="s">
        <v>178</v>
      </c>
    </row>
    <row r="10" spans="1:8" ht="12.75" customHeight="1">
      <c r="A10" s="43" t="s">
        <v>208</v>
      </c>
      <c r="B10" s="43" t="s">
        <v>209</v>
      </c>
      <c r="C10" s="65" t="s">
        <v>210</v>
      </c>
      <c r="D10" s="43" t="s">
        <v>211</v>
      </c>
      <c r="E10" s="33">
        <v>6.7</v>
      </c>
      <c r="F10" s="33">
        <v>6.7</v>
      </c>
      <c r="G10" s="33" t="s">
        <v>59</v>
      </c>
      <c r="H10" s="43" t="s">
        <v>178</v>
      </c>
    </row>
    <row r="11" spans="1:8" ht="12.75" customHeight="1">
      <c r="A11" s="43" t="s">
        <v>212</v>
      </c>
      <c r="B11" s="43" t="s">
        <v>213</v>
      </c>
      <c r="C11" s="65" t="s">
        <v>214</v>
      </c>
      <c r="D11" s="43" t="s">
        <v>215</v>
      </c>
      <c r="E11" s="33">
        <v>72.62</v>
      </c>
      <c r="F11" s="33">
        <v>72.62</v>
      </c>
      <c r="G11" s="33" t="s">
        <v>59</v>
      </c>
      <c r="H11" s="43" t="s">
        <v>178</v>
      </c>
    </row>
    <row r="12" spans="1:8" ht="12.75" customHeight="1">
      <c r="A12" s="43" t="s">
        <v>216</v>
      </c>
      <c r="B12" s="43" t="s">
        <v>217</v>
      </c>
      <c r="C12" s="65" t="s">
        <v>214</v>
      </c>
      <c r="D12" s="43" t="s">
        <v>215</v>
      </c>
      <c r="E12" s="33">
        <v>1.17</v>
      </c>
      <c r="F12" s="33">
        <v>1.17</v>
      </c>
      <c r="G12" s="33" t="s">
        <v>59</v>
      </c>
      <c r="H12" s="43" t="s">
        <v>178</v>
      </c>
    </row>
    <row r="13" spans="1:8" ht="12.75" customHeight="1">
      <c r="A13" s="43" t="s">
        <v>218</v>
      </c>
      <c r="B13" s="43" t="s">
        <v>219</v>
      </c>
      <c r="C13" s="65" t="s">
        <v>214</v>
      </c>
      <c r="D13" s="43" t="s">
        <v>215</v>
      </c>
      <c r="E13" s="33">
        <v>16.7</v>
      </c>
      <c r="F13" s="33">
        <v>16.7</v>
      </c>
      <c r="G13" s="33" t="s">
        <v>59</v>
      </c>
      <c r="H13" s="43" t="s">
        <v>178</v>
      </c>
    </row>
    <row r="14" spans="1:8" ht="12.75" customHeight="1">
      <c r="A14" s="43" t="s">
        <v>220</v>
      </c>
      <c r="B14" s="43" t="s">
        <v>221</v>
      </c>
      <c r="C14" s="65" t="s">
        <v>214</v>
      </c>
      <c r="D14" s="43" t="s">
        <v>215</v>
      </c>
      <c r="E14" s="33">
        <v>28.2</v>
      </c>
      <c r="F14" s="33">
        <v>28.2</v>
      </c>
      <c r="G14" s="33" t="s">
        <v>59</v>
      </c>
      <c r="H14" s="43" t="s">
        <v>178</v>
      </c>
    </row>
    <row r="15" spans="1:8" ht="12.75" customHeight="1">
      <c r="A15" s="43" t="s">
        <v>222</v>
      </c>
      <c r="B15" s="43" t="s">
        <v>223</v>
      </c>
      <c r="C15" s="65" t="s">
        <v>214</v>
      </c>
      <c r="D15" s="43" t="s">
        <v>215</v>
      </c>
      <c r="E15" s="33">
        <v>34.799999999999997</v>
      </c>
      <c r="F15" s="33">
        <v>34.799999999999997</v>
      </c>
      <c r="G15" s="33" t="s">
        <v>59</v>
      </c>
      <c r="H15" s="43" t="s">
        <v>178</v>
      </c>
    </row>
    <row r="16" spans="1:8" ht="12.75" customHeight="1">
      <c r="A16" s="43" t="s">
        <v>224</v>
      </c>
      <c r="B16" s="43" t="s">
        <v>225</v>
      </c>
      <c r="C16" s="65" t="s">
        <v>226</v>
      </c>
      <c r="D16" s="43" t="s">
        <v>227</v>
      </c>
      <c r="E16" s="33">
        <v>50.5</v>
      </c>
      <c r="F16" s="33">
        <v>50.5</v>
      </c>
      <c r="G16" s="33" t="s">
        <v>59</v>
      </c>
      <c r="H16" s="43" t="s">
        <v>178</v>
      </c>
    </row>
    <row r="17" spans="1:8" ht="12.75" customHeight="1">
      <c r="A17" s="43" t="s">
        <v>228</v>
      </c>
      <c r="B17" s="43" t="s">
        <v>229</v>
      </c>
      <c r="C17" s="65" t="s">
        <v>171</v>
      </c>
      <c r="D17" s="43" t="s">
        <v>171</v>
      </c>
      <c r="E17" s="33">
        <v>166.6</v>
      </c>
      <c r="F17" s="33">
        <v>72.930000000000007</v>
      </c>
      <c r="G17" s="33">
        <v>93.67</v>
      </c>
      <c r="H17" s="43" t="s">
        <v>171</v>
      </c>
    </row>
    <row r="18" spans="1:8" ht="12.75" customHeight="1">
      <c r="A18" s="43" t="s">
        <v>230</v>
      </c>
      <c r="B18" s="43" t="s">
        <v>231</v>
      </c>
      <c r="C18" s="65" t="s">
        <v>232</v>
      </c>
      <c r="D18" s="43" t="s">
        <v>233</v>
      </c>
      <c r="E18" s="33">
        <v>17.989999999999998</v>
      </c>
      <c r="F18" s="33" t="s">
        <v>59</v>
      </c>
      <c r="G18" s="33">
        <v>17.989999999999998</v>
      </c>
      <c r="H18" s="43" t="s">
        <v>178</v>
      </c>
    </row>
    <row r="19" spans="1:8" ht="12.75" customHeight="1">
      <c r="A19" s="43" t="s">
        <v>234</v>
      </c>
      <c r="B19" s="43" t="s">
        <v>235</v>
      </c>
      <c r="C19" s="65" t="s">
        <v>232</v>
      </c>
      <c r="D19" s="43" t="s">
        <v>233</v>
      </c>
      <c r="E19" s="33">
        <v>3.5</v>
      </c>
      <c r="F19" s="33" t="s">
        <v>59</v>
      </c>
      <c r="G19" s="33">
        <v>3.5</v>
      </c>
      <c r="H19" s="43" t="s">
        <v>178</v>
      </c>
    </row>
    <row r="20" spans="1:8" ht="12.75" customHeight="1">
      <c r="A20" s="43" t="s">
        <v>240</v>
      </c>
      <c r="B20" s="43" t="s">
        <v>241</v>
      </c>
      <c r="C20" s="65" t="s">
        <v>232</v>
      </c>
      <c r="D20" s="43" t="s">
        <v>233</v>
      </c>
      <c r="E20" s="33">
        <v>4.34</v>
      </c>
      <c r="F20" s="33" t="s">
        <v>59</v>
      </c>
      <c r="G20" s="33">
        <v>4.34</v>
      </c>
      <c r="H20" s="43" t="s">
        <v>178</v>
      </c>
    </row>
    <row r="21" spans="1:8" ht="12.75" customHeight="1">
      <c r="A21" s="43" t="s">
        <v>242</v>
      </c>
      <c r="B21" s="43" t="s">
        <v>243</v>
      </c>
      <c r="C21" s="65" t="s">
        <v>232</v>
      </c>
      <c r="D21" s="43" t="s">
        <v>233</v>
      </c>
      <c r="E21" s="33">
        <v>7.75</v>
      </c>
      <c r="F21" s="33" t="s">
        <v>59</v>
      </c>
      <c r="G21" s="33">
        <v>7.75</v>
      </c>
      <c r="H21" s="43" t="s">
        <v>178</v>
      </c>
    </row>
    <row r="22" spans="1:8" ht="12.75" customHeight="1">
      <c r="A22" s="43" t="s">
        <v>244</v>
      </c>
      <c r="B22" s="43" t="s">
        <v>245</v>
      </c>
      <c r="C22" s="65" t="s">
        <v>246</v>
      </c>
      <c r="D22" s="43" t="s">
        <v>247</v>
      </c>
      <c r="E22" s="33">
        <v>2</v>
      </c>
      <c r="F22" s="33" t="s">
        <v>59</v>
      </c>
      <c r="G22" s="33">
        <v>2</v>
      </c>
      <c r="H22" s="43" t="s">
        <v>178</v>
      </c>
    </row>
    <row r="23" spans="1:8" ht="12.75" customHeight="1">
      <c r="A23" s="43" t="s">
        <v>248</v>
      </c>
      <c r="B23" s="43" t="s">
        <v>249</v>
      </c>
      <c r="C23" s="65" t="s">
        <v>250</v>
      </c>
      <c r="D23" s="43" t="s">
        <v>251</v>
      </c>
      <c r="E23" s="33">
        <v>2.2000000000000002</v>
      </c>
      <c r="F23" s="33" t="s">
        <v>59</v>
      </c>
      <c r="G23" s="33">
        <v>2.2000000000000002</v>
      </c>
      <c r="H23" s="43" t="s">
        <v>178</v>
      </c>
    </row>
    <row r="24" spans="1:8" ht="12.75" customHeight="1">
      <c r="A24" s="43" t="s">
        <v>252</v>
      </c>
      <c r="B24" s="43" t="s">
        <v>253</v>
      </c>
      <c r="C24" s="65" t="s">
        <v>254</v>
      </c>
      <c r="D24" s="43" t="s">
        <v>255</v>
      </c>
      <c r="E24" s="33">
        <v>9</v>
      </c>
      <c r="F24" s="33" t="s">
        <v>59</v>
      </c>
      <c r="G24" s="33">
        <v>9</v>
      </c>
      <c r="H24" s="43" t="s">
        <v>178</v>
      </c>
    </row>
    <row r="25" spans="1:8" ht="12.75" customHeight="1">
      <c r="A25" s="43" t="s">
        <v>256</v>
      </c>
      <c r="B25" s="43" t="s">
        <v>257</v>
      </c>
      <c r="C25" s="65" t="s">
        <v>258</v>
      </c>
      <c r="D25" s="43" t="s">
        <v>259</v>
      </c>
      <c r="E25" s="33">
        <v>4.4000000000000004</v>
      </c>
      <c r="F25" s="33" t="s">
        <v>59</v>
      </c>
      <c r="G25" s="33">
        <v>4.4000000000000004</v>
      </c>
      <c r="H25" s="43" t="s">
        <v>178</v>
      </c>
    </row>
    <row r="26" spans="1:8" ht="12.75" customHeight="1">
      <c r="A26" s="43" t="s">
        <v>266</v>
      </c>
      <c r="B26" s="43" t="s">
        <v>267</v>
      </c>
      <c r="C26" s="65" t="s">
        <v>232</v>
      </c>
      <c r="D26" s="43" t="s">
        <v>233</v>
      </c>
      <c r="E26" s="33">
        <v>8.42</v>
      </c>
      <c r="F26" s="33" t="s">
        <v>59</v>
      </c>
      <c r="G26" s="33">
        <v>8.42</v>
      </c>
      <c r="H26" s="43" t="s">
        <v>178</v>
      </c>
    </row>
    <row r="27" spans="1:8" ht="12.75" customHeight="1">
      <c r="A27" s="43" t="s">
        <v>268</v>
      </c>
      <c r="B27" s="43" t="s">
        <v>269</v>
      </c>
      <c r="C27" s="65" t="s">
        <v>232</v>
      </c>
      <c r="D27" s="43" t="s">
        <v>233</v>
      </c>
      <c r="E27" s="33">
        <v>19.77</v>
      </c>
      <c r="F27" s="33">
        <v>19.77</v>
      </c>
      <c r="G27" s="33" t="s">
        <v>59</v>
      </c>
      <c r="H27" s="43" t="s">
        <v>178</v>
      </c>
    </row>
    <row r="28" spans="1:8" ht="12.75" customHeight="1">
      <c r="A28" s="43" t="s">
        <v>270</v>
      </c>
      <c r="B28" s="43" t="s">
        <v>271</v>
      </c>
      <c r="C28" s="65" t="s">
        <v>272</v>
      </c>
      <c r="D28" s="43" t="s">
        <v>273</v>
      </c>
      <c r="E28" s="33">
        <v>13</v>
      </c>
      <c r="F28" s="33" t="s">
        <v>59</v>
      </c>
      <c r="G28" s="33">
        <v>13</v>
      </c>
      <c r="H28" s="43" t="s">
        <v>178</v>
      </c>
    </row>
    <row r="29" spans="1:8" ht="12.75" customHeight="1">
      <c r="A29" s="43" t="s">
        <v>274</v>
      </c>
      <c r="B29" s="43" t="s">
        <v>275</v>
      </c>
      <c r="C29" s="65" t="s">
        <v>232</v>
      </c>
      <c r="D29" s="43" t="s">
        <v>233</v>
      </c>
      <c r="E29" s="33">
        <v>53.16</v>
      </c>
      <c r="F29" s="33">
        <v>53.16</v>
      </c>
      <c r="G29" s="33" t="s">
        <v>59</v>
      </c>
      <c r="H29" s="43" t="s">
        <v>178</v>
      </c>
    </row>
    <row r="30" spans="1:8" ht="12.75" customHeight="1">
      <c r="A30" s="43" t="s">
        <v>276</v>
      </c>
      <c r="B30" s="43" t="s">
        <v>277</v>
      </c>
      <c r="C30" s="65" t="s">
        <v>278</v>
      </c>
      <c r="D30" s="43" t="s">
        <v>279</v>
      </c>
      <c r="E30" s="33">
        <v>21.07</v>
      </c>
      <c r="F30" s="33" t="s">
        <v>59</v>
      </c>
      <c r="G30" s="33">
        <v>21.07</v>
      </c>
      <c r="H30" s="43" t="s">
        <v>178</v>
      </c>
    </row>
    <row r="31" spans="1:8" ht="12.75" customHeight="1">
      <c r="A31" s="43" t="s">
        <v>280</v>
      </c>
      <c r="B31" s="43" t="s">
        <v>281</v>
      </c>
      <c r="C31" s="65" t="s">
        <v>171</v>
      </c>
      <c r="D31" s="43" t="s">
        <v>171</v>
      </c>
      <c r="E31" s="33">
        <v>4.9000000000000004</v>
      </c>
      <c r="F31" s="33">
        <v>4.9000000000000004</v>
      </c>
      <c r="G31" s="33" t="s">
        <v>59</v>
      </c>
      <c r="H31" s="43" t="s">
        <v>171</v>
      </c>
    </row>
    <row r="32" spans="1:8" ht="12.75" customHeight="1">
      <c r="A32" s="43" t="s">
        <v>282</v>
      </c>
      <c r="B32" s="43" t="s">
        <v>283</v>
      </c>
      <c r="C32" s="65" t="s">
        <v>284</v>
      </c>
      <c r="D32" s="43" t="s">
        <v>285</v>
      </c>
      <c r="E32" s="33">
        <v>1.24</v>
      </c>
      <c r="F32" s="33">
        <v>1.24</v>
      </c>
      <c r="G32" s="33" t="s">
        <v>59</v>
      </c>
      <c r="H32" s="43" t="s">
        <v>178</v>
      </c>
    </row>
    <row r="33" spans="1:8" ht="12.75" customHeight="1">
      <c r="A33" s="43" t="s">
        <v>286</v>
      </c>
      <c r="B33" s="43" t="s">
        <v>287</v>
      </c>
      <c r="C33" s="65" t="s">
        <v>288</v>
      </c>
      <c r="D33" s="43" t="s">
        <v>289</v>
      </c>
      <c r="E33" s="33">
        <v>1.2</v>
      </c>
      <c r="F33" s="33">
        <v>1.2</v>
      </c>
      <c r="G33" s="33" t="s">
        <v>59</v>
      </c>
      <c r="H33" s="43" t="s">
        <v>178</v>
      </c>
    </row>
    <row r="34" spans="1:8" ht="12.75" customHeight="1">
      <c r="A34" s="43" t="s">
        <v>290</v>
      </c>
      <c r="B34" s="43" t="s">
        <v>291</v>
      </c>
      <c r="C34" s="65" t="s">
        <v>292</v>
      </c>
      <c r="D34" s="43" t="s">
        <v>293</v>
      </c>
      <c r="E34" s="33">
        <v>2.46</v>
      </c>
      <c r="F34" s="33">
        <v>2.46</v>
      </c>
      <c r="G34" s="33" t="s">
        <v>59</v>
      </c>
      <c r="H34" s="43" t="s">
        <v>178</v>
      </c>
    </row>
  </sheetData>
  <mergeCells count="1">
    <mergeCell ref="A2:H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88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zoomScale="70" zoomScaleNormal="70" workbookViewId="0">
      <selection activeCell="M16" sqref="M16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44" t="s">
        <v>26</v>
      </c>
      <c r="B1" s="45"/>
      <c r="C1" s="45"/>
      <c r="D1" s="45"/>
      <c r="E1" s="45"/>
      <c r="F1" s="45"/>
      <c r="G1" s="45"/>
      <c r="H1" s="46"/>
    </row>
    <row r="2" spans="1:10" ht="22.5" customHeight="1">
      <c r="A2" s="101" t="s">
        <v>302</v>
      </c>
      <c r="B2" s="101"/>
      <c r="C2" s="101"/>
      <c r="D2" s="101"/>
      <c r="E2" s="101"/>
      <c r="F2" s="101"/>
      <c r="G2" s="101"/>
      <c r="H2" s="101"/>
    </row>
    <row r="3" spans="1:10" ht="22.5" customHeight="1">
      <c r="A3" s="111"/>
      <c r="B3" s="111"/>
      <c r="C3" s="47"/>
      <c r="D3" s="47"/>
      <c r="E3" s="48"/>
      <c r="F3" s="48"/>
      <c r="G3" s="48"/>
      <c r="H3" s="49" t="s">
        <v>44</v>
      </c>
    </row>
    <row r="4" spans="1:10" ht="22.5" customHeight="1">
      <c r="A4" s="103" t="s">
        <v>45</v>
      </c>
      <c r="B4" s="103"/>
      <c r="C4" s="103" t="s">
        <v>46</v>
      </c>
      <c r="D4" s="103"/>
      <c r="E4" s="103"/>
      <c r="F4" s="103"/>
      <c r="G4" s="103"/>
      <c r="H4" s="103"/>
    </row>
    <row r="5" spans="1:10" ht="22.5" customHeight="1">
      <c r="A5" s="50" t="s">
        <v>47</v>
      </c>
      <c r="B5" s="50" t="s">
        <v>48</v>
      </c>
      <c r="C5" s="50" t="s">
        <v>49</v>
      </c>
      <c r="D5" s="51" t="s">
        <v>48</v>
      </c>
      <c r="E5" s="50" t="s">
        <v>50</v>
      </c>
      <c r="F5" s="50" t="s">
        <v>48</v>
      </c>
      <c r="G5" s="50" t="s">
        <v>51</v>
      </c>
      <c r="H5" s="50" t="s">
        <v>48</v>
      </c>
    </row>
    <row r="6" spans="1:10" ht="22.5" customHeight="1">
      <c r="A6" s="52" t="s">
        <v>303</v>
      </c>
      <c r="B6" s="33" t="s">
        <v>59</v>
      </c>
      <c r="C6" s="53" t="s">
        <v>304</v>
      </c>
      <c r="D6" s="33" t="s">
        <v>59</v>
      </c>
      <c r="E6" s="54" t="s">
        <v>305</v>
      </c>
      <c r="F6" s="33" t="s">
        <v>59</v>
      </c>
      <c r="G6" s="55" t="s">
        <v>306</v>
      </c>
      <c r="H6" s="33" t="s">
        <v>59</v>
      </c>
    </row>
    <row r="7" spans="1:10" ht="22.5" customHeight="1">
      <c r="A7" s="56"/>
      <c r="B7" s="57"/>
      <c r="C7" s="53" t="s">
        <v>307</v>
      </c>
      <c r="D7" s="33" t="s">
        <v>59</v>
      </c>
      <c r="E7" s="55" t="s">
        <v>308</v>
      </c>
      <c r="F7" s="33" t="s">
        <v>59</v>
      </c>
      <c r="G7" s="55" t="s">
        <v>309</v>
      </c>
      <c r="H7" s="33" t="s">
        <v>59</v>
      </c>
    </row>
    <row r="8" spans="1:10" ht="22.5" customHeight="1">
      <c r="A8" s="56"/>
      <c r="B8" s="57"/>
      <c r="C8" s="53" t="s">
        <v>310</v>
      </c>
      <c r="D8" s="33" t="s">
        <v>59</v>
      </c>
      <c r="E8" s="55" t="s">
        <v>311</v>
      </c>
      <c r="F8" s="33" t="s">
        <v>59</v>
      </c>
      <c r="G8" s="55" t="s">
        <v>312</v>
      </c>
      <c r="H8" s="33" t="s">
        <v>59</v>
      </c>
      <c r="J8" s="25"/>
    </row>
    <row r="9" spans="1:10" ht="22.5" customHeight="1">
      <c r="A9" s="52"/>
      <c r="B9" s="57"/>
      <c r="C9" s="53" t="s">
        <v>313</v>
      </c>
      <c r="D9" s="33" t="s">
        <v>59</v>
      </c>
      <c r="E9" s="55" t="s">
        <v>314</v>
      </c>
      <c r="F9" s="33" t="s">
        <v>59</v>
      </c>
      <c r="G9" s="55" t="s">
        <v>315</v>
      </c>
      <c r="H9" s="33" t="s">
        <v>59</v>
      </c>
    </row>
    <row r="10" spans="1:10" ht="22.5" customHeight="1">
      <c r="A10" s="52"/>
      <c r="B10" s="57"/>
      <c r="C10" s="53" t="s">
        <v>316</v>
      </c>
      <c r="D10" s="33" t="s">
        <v>59</v>
      </c>
      <c r="E10" s="55" t="s">
        <v>317</v>
      </c>
      <c r="F10" s="33" t="s">
        <v>59</v>
      </c>
      <c r="G10" s="55" t="s">
        <v>318</v>
      </c>
      <c r="H10" s="33" t="s">
        <v>59</v>
      </c>
      <c r="I10" s="25"/>
    </row>
    <row r="11" spans="1:10" ht="22.5" customHeight="1">
      <c r="A11" s="56"/>
      <c r="B11" s="57"/>
      <c r="C11" s="53" t="s">
        <v>319</v>
      </c>
      <c r="D11" s="33" t="s">
        <v>59</v>
      </c>
      <c r="E11" s="55" t="s">
        <v>320</v>
      </c>
      <c r="F11" s="33" t="s">
        <v>59</v>
      </c>
      <c r="G11" s="55" t="s">
        <v>321</v>
      </c>
      <c r="H11" s="33" t="s">
        <v>59</v>
      </c>
      <c r="I11" s="25"/>
    </row>
    <row r="12" spans="1:10" ht="22.5" customHeight="1">
      <c r="A12" s="56"/>
      <c r="B12" s="57"/>
      <c r="C12" s="53" t="s">
        <v>322</v>
      </c>
      <c r="D12" s="33" t="s">
        <v>59</v>
      </c>
      <c r="E12" s="55" t="s">
        <v>308</v>
      </c>
      <c r="F12" s="33" t="s">
        <v>59</v>
      </c>
      <c r="G12" s="55" t="s">
        <v>323</v>
      </c>
      <c r="H12" s="33" t="s">
        <v>59</v>
      </c>
      <c r="I12" s="25"/>
    </row>
    <row r="13" spans="1:10" ht="22.5" customHeight="1">
      <c r="A13" s="58"/>
      <c r="B13" s="57"/>
      <c r="C13" s="53" t="s">
        <v>324</v>
      </c>
      <c r="D13" s="33" t="s">
        <v>59</v>
      </c>
      <c r="E13" s="55" t="s">
        <v>311</v>
      </c>
      <c r="F13" s="33" t="s">
        <v>59</v>
      </c>
      <c r="G13" s="55" t="s">
        <v>325</v>
      </c>
      <c r="H13" s="33" t="s">
        <v>59</v>
      </c>
      <c r="I13" s="25"/>
    </row>
    <row r="14" spans="1:10" ht="22.5" customHeight="1">
      <c r="A14" s="58"/>
      <c r="B14" s="57"/>
      <c r="C14" s="53" t="s">
        <v>326</v>
      </c>
      <c r="D14" s="33" t="s">
        <v>59</v>
      </c>
      <c r="E14" s="55" t="s">
        <v>314</v>
      </c>
      <c r="F14" s="33" t="s">
        <v>59</v>
      </c>
      <c r="G14" s="55" t="s">
        <v>327</v>
      </c>
      <c r="H14" s="33" t="s">
        <v>59</v>
      </c>
    </row>
    <row r="15" spans="1:10" ht="22.5" customHeight="1">
      <c r="A15" s="58"/>
      <c r="B15" s="57"/>
      <c r="C15" s="53" t="s">
        <v>328</v>
      </c>
      <c r="D15" s="33" t="s">
        <v>59</v>
      </c>
      <c r="E15" s="55" t="s">
        <v>329</v>
      </c>
      <c r="F15" s="33" t="s">
        <v>59</v>
      </c>
      <c r="G15" s="55" t="s">
        <v>330</v>
      </c>
      <c r="H15" s="33" t="s">
        <v>59</v>
      </c>
    </row>
    <row r="16" spans="1:10" ht="22.5" customHeight="1">
      <c r="A16" s="31"/>
      <c r="B16" s="59"/>
      <c r="C16" s="53" t="s">
        <v>331</v>
      </c>
      <c r="D16" s="33" t="s">
        <v>59</v>
      </c>
      <c r="E16" s="55" t="s">
        <v>332</v>
      </c>
      <c r="F16" s="33" t="s">
        <v>59</v>
      </c>
      <c r="G16" s="55" t="s">
        <v>333</v>
      </c>
      <c r="H16" s="33" t="s">
        <v>59</v>
      </c>
      <c r="J16" s="25"/>
    </row>
    <row r="17" spans="1:8" ht="22.5" customHeight="1">
      <c r="A17" s="32"/>
      <c r="B17" s="59"/>
      <c r="C17" s="53" t="s">
        <v>334</v>
      </c>
      <c r="D17" s="33" t="s">
        <v>59</v>
      </c>
      <c r="E17" s="55" t="s">
        <v>335</v>
      </c>
      <c r="F17" s="33" t="s">
        <v>59</v>
      </c>
      <c r="G17" s="55" t="s">
        <v>334</v>
      </c>
      <c r="H17" s="33" t="s">
        <v>59</v>
      </c>
    </row>
    <row r="18" spans="1:8" ht="22.5" customHeight="1">
      <c r="A18" s="32"/>
      <c r="B18" s="59"/>
      <c r="C18" s="53" t="s">
        <v>336</v>
      </c>
      <c r="D18" s="33" t="s">
        <v>59</v>
      </c>
      <c r="E18" s="55" t="s">
        <v>337</v>
      </c>
      <c r="F18" s="33" t="s">
        <v>59</v>
      </c>
      <c r="G18" s="55" t="s">
        <v>338</v>
      </c>
      <c r="H18" s="33" t="s">
        <v>59</v>
      </c>
    </row>
    <row r="19" spans="1:8" ht="22.5" customHeight="1">
      <c r="A19" s="58"/>
      <c r="B19" s="59"/>
      <c r="C19" s="53" t="s">
        <v>339</v>
      </c>
      <c r="D19" s="33" t="s">
        <v>59</v>
      </c>
      <c r="E19" s="55" t="s">
        <v>340</v>
      </c>
      <c r="F19" s="33" t="s">
        <v>59</v>
      </c>
      <c r="G19" s="55" t="s">
        <v>341</v>
      </c>
      <c r="H19" s="33" t="s">
        <v>59</v>
      </c>
    </row>
    <row r="20" spans="1:8" ht="22.5" customHeight="1">
      <c r="A20" s="58"/>
      <c r="B20" s="57"/>
      <c r="C20" s="53"/>
      <c r="D20" s="60"/>
      <c r="E20" s="55" t="s">
        <v>342</v>
      </c>
      <c r="F20" s="33" t="s">
        <v>59</v>
      </c>
      <c r="G20" s="55" t="s">
        <v>343</v>
      </c>
      <c r="H20" s="33" t="s">
        <v>59</v>
      </c>
    </row>
    <row r="21" spans="1:8" ht="22.5" customHeight="1">
      <c r="A21" s="31"/>
      <c r="B21" s="57"/>
      <c r="C21" s="32"/>
      <c r="D21" s="60"/>
      <c r="E21" s="55" t="s">
        <v>344</v>
      </c>
      <c r="F21" s="33" t="s">
        <v>59</v>
      </c>
      <c r="G21" s="55"/>
      <c r="H21" s="60"/>
    </row>
    <row r="22" spans="1:8" ht="18" customHeight="1">
      <c r="A22" s="32"/>
      <c r="B22" s="57"/>
      <c r="C22" s="32"/>
      <c r="D22" s="60"/>
      <c r="E22" s="61" t="s">
        <v>345</v>
      </c>
      <c r="F22" s="33" t="s">
        <v>59</v>
      </c>
      <c r="G22" s="61"/>
      <c r="H22" s="60"/>
    </row>
    <row r="23" spans="1:8" ht="19.5" customHeight="1">
      <c r="A23" s="32"/>
      <c r="B23" s="57"/>
      <c r="C23" s="32"/>
      <c r="D23" s="60"/>
      <c r="E23" s="61" t="s">
        <v>346</v>
      </c>
      <c r="F23" s="33" t="s">
        <v>59</v>
      </c>
      <c r="G23" s="61"/>
      <c r="H23" s="60"/>
    </row>
    <row r="24" spans="1:8" ht="21.75" customHeight="1">
      <c r="A24" s="32"/>
      <c r="B24" s="57"/>
      <c r="C24" s="53"/>
      <c r="D24" s="62"/>
      <c r="E24" s="61" t="s">
        <v>347</v>
      </c>
      <c r="F24" s="33" t="s">
        <v>59</v>
      </c>
      <c r="G24" s="61"/>
      <c r="H24" s="60"/>
    </row>
    <row r="25" spans="1:8" ht="21.75" customHeight="1">
      <c r="A25" s="32"/>
      <c r="B25" s="57"/>
      <c r="C25" s="53"/>
      <c r="D25" s="62"/>
      <c r="E25" s="61"/>
      <c r="F25" s="61"/>
      <c r="G25" s="61"/>
      <c r="H25" s="60"/>
    </row>
    <row r="26" spans="1:8" ht="23.25" customHeight="1">
      <c r="A26" s="32"/>
      <c r="B26" s="57"/>
      <c r="C26" s="53"/>
      <c r="D26" s="62"/>
      <c r="E26" s="52"/>
      <c r="F26" s="52"/>
      <c r="G26" s="52"/>
      <c r="H26" s="63"/>
    </row>
    <row r="27" spans="1:8" ht="18" customHeight="1">
      <c r="A27" s="51" t="s">
        <v>126</v>
      </c>
      <c r="B27" s="33" t="s">
        <v>59</v>
      </c>
      <c r="C27" s="51" t="s">
        <v>127</v>
      </c>
      <c r="D27" s="33" t="s">
        <v>59</v>
      </c>
      <c r="E27" s="51" t="s">
        <v>127</v>
      </c>
      <c r="F27" s="33" t="s">
        <v>59</v>
      </c>
      <c r="G27" s="51" t="s">
        <v>127</v>
      </c>
      <c r="H27" s="33" t="s">
        <v>59</v>
      </c>
    </row>
    <row r="28" spans="1:8" ht="12.75" customHeight="1">
      <c r="B28" s="25"/>
      <c r="D28" s="25"/>
      <c r="H28" s="25"/>
    </row>
    <row r="29" spans="1:8" ht="12.75" customHeight="1">
      <c r="B29" s="25"/>
      <c r="D29" s="25"/>
      <c r="H29" s="25"/>
    </row>
    <row r="30" spans="1:8" ht="12.75" customHeight="1">
      <c r="B30" s="25"/>
      <c r="D30" s="25"/>
      <c r="H30" s="25"/>
    </row>
    <row r="31" spans="1:8" ht="12.75" customHeight="1">
      <c r="B31" s="25"/>
      <c r="D31" s="25"/>
      <c r="H31" s="25"/>
    </row>
    <row r="32" spans="1:8" ht="12.75" customHeight="1">
      <c r="B32" s="25"/>
      <c r="D32" s="25"/>
      <c r="H32" s="25"/>
    </row>
    <row r="33" spans="2:8" ht="12.75" customHeight="1">
      <c r="B33" s="25"/>
      <c r="D33" s="25"/>
      <c r="H33" s="25"/>
    </row>
    <row r="34" spans="2:8" ht="12.75" customHeight="1">
      <c r="B34" s="25"/>
      <c r="D34" s="25"/>
      <c r="H34" s="25"/>
    </row>
    <row r="35" spans="2:8" ht="12.75" customHeight="1">
      <c r="B35" s="25"/>
      <c r="D35" s="25"/>
      <c r="H35" s="25"/>
    </row>
    <row r="36" spans="2:8" ht="12.75" customHeight="1">
      <c r="B36" s="25"/>
      <c r="D36" s="25"/>
      <c r="H36" s="25"/>
    </row>
    <row r="37" spans="2:8" ht="12.75" customHeight="1">
      <c r="B37" s="25"/>
      <c r="D37" s="25"/>
      <c r="H37" s="25"/>
    </row>
    <row r="38" spans="2:8" ht="12.75" customHeight="1">
      <c r="B38" s="25"/>
      <c r="D38" s="25"/>
      <c r="H38" s="25"/>
    </row>
    <row r="39" spans="2:8" ht="12.75" customHeight="1">
      <c r="B39" s="25"/>
      <c r="D39" s="25"/>
      <c r="H39" s="25"/>
    </row>
    <row r="40" spans="2:8" ht="12.75" customHeight="1">
      <c r="B40" s="25"/>
      <c r="D40" s="25"/>
    </row>
    <row r="41" spans="2:8" ht="12.75" customHeight="1">
      <c r="B41" s="25"/>
      <c r="D41" s="25"/>
    </row>
    <row r="42" spans="2:8" ht="12.75" customHeight="1">
      <c r="B42" s="25"/>
      <c r="D42" s="25"/>
    </row>
    <row r="43" spans="2:8" ht="12.75" customHeight="1">
      <c r="B43" s="25"/>
    </row>
    <row r="44" spans="2:8" ht="12.75" customHeight="1">
      <c r="B44" s="25"/>
    </row>
    <row r="45" spans="2:8" ht="12.75" customHeight="1">
      <c r="B45" s="25"/>
    </row>
  </sheetData>
  <mergeCells count="4">
    <mergeCell ref="A2:H2"/>
    <mergeCell ref="A3:B3"/>
    <mergeCell ref="A4:B4"/>
    <mergeCell ref="C4:H4"/>
  </mergeCells>
  <phoneticPr fontId="2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activeCell="D18" sqref="D18"/>
    </sheetView>
  </sheetViews>
  <sheetFormatPr defaultColWidth="9.1640625" defaultRowHeight="12.75" customHeight="1"/>
  <cols>
    <col min="1" max="1" width="22.83203125" customWidth="1"/>
    <col min="2" max="2" width="57.1640625" customWidth="1"/>
    <col min="3" max="3" width="23.5" customWidth="1"/>
    <col min="4" max="4" width="40.1640625" customWidth="1"/>
    <col min="5" max="5" width="9.1640625" customWidth="1"/>
  </cols>
  <sheetData>
    <row r="1" spans="1:4" ht="30" customHeight="1">
      <c r="A1" s="25" t="s">
        <v>30</v>
      </c>
    </row>
    <row r="2" spans="1:4" ht="28.5" customHeight="1">
      <c r="A2" s="112" t="s">
        <v>348</v>
      </c>
      <c r="B2" s="112"/>
      <c r="C2" s="112"/>
      <c r="D2" s="112"/>
    </row>
    <row r="3" spans="1:4" ht="22.5" customHeight="1">
      <c r="D3" s="34" t="s">
        <v>44</v>
      </c>
    </row>
    <row r="4" spans="1:4" ht="33.75" customHeight="1">
      <c r="A4" s="35" t="s">
        <v>137</v>
      </c>
      <c r="B4" s="27" t="s">
        <v>349</v>
      </c>
      <c r="C4" s="35" t="s">
        <v>350</v>
      </c>
      <c r="D4" s="35" t="s">
        <v>351</v>
      </c>
    </row>
    <row r="5" spans="1:4" ht="27.95" customHeight="1">
      <c r="A5" s="43" t="s">
        <v>171</v>
      </c>
      <c r="B5" s="43" t="s">
        <v>140</v>
      </c>
      <c r="C5" s="33">
        <v>179.09</v>
      </c>
      <c r="D5" s="43" t="s">
        <v>171</v>
      </c>
    </row>
    <row r="6" spans="1:4" ht="27.95" customHeight="1">
      <c r="A6" s="43" t="s">
        <v>181</v>
      </c>
      <c r="B6" s="43" t="s">
        <v>352</v>
      </c>
      <c r="C6" s="33">
        <v>179.09</v>
      </c>
      <c r="D6" s="43" t="s">
        <v>171</v>
      </c>
    </row>
    <row r="7" spans="1:4" ht="27.95" customHeight="1">
      <c r="A7" s="43" t="s">
        <v>353</v>
      </c>
      <c r="B7" s="43" t="s">
        <v>354</v>
      </c>
      <c r="C7" s="33">
        <v>179.09</v>
      </c>
      <c r="D7" s="43" t="s">
        <v>171</v>
      </c>
    </row>
    <row r="8" spans="1:4" ht="27.95" customHeight="1">
      <c r="A8" s="43" t="s">
        <v>355</v>
      </c>
      <c r="B8" s="43" t="s">
        <v>356</v>
      </c>
      <c r="C8" s="33">
        <v>9.9</v>
      </c>
      <c r="D8" s="43" t="s">
        <v>171</v>
      </c>
    </row>
    <row r="9" spans="1:4" ht="27.95" customHeight="1">
      <c r="A9" s="43" t="s">
        <v>357</v>
      </c>
      <c r="B9" s="43" t="s">
        <v>358</v>
      </c>
      <c r="C9" s="33">
        <v>9.9</v>
      </c>
      <c r="D9" s="43"/>
    </row>
    <row r="10" spans="1:4" ht="27.95" customHeight="1">
      <c r="A10" s="43" t="s">
        <v>355</v>
      </c>
      <c r="B10" s="43" t="s">
        <v>359</v>
      </c>
      <c r="C10" s="33">
        <v>169.19</v>
      </c>
      <c r="D10" s="43" t="s">
        <v>171</v>
      </c>
    </row>
    <row r="11" spans="1:4" ht="27.95" customHeight="1">
      <c r="A11" s="43" t="s">
        <v>357</v>
      </c>
      <c r="B11" s="43" t="s">
        <v>360</v>
      </c>
      <c r="C11" s="33">
        <v>13.88</v>
      </c>
      <c r="D11" s="43"/>
    </row>
    <row r="12" spans="1:4" ht="27.95" customHeight="1">
      <c r="A12" s="43" t="s">
        <v>357</v>
      </c>
      <c r="B12" s="43" t="s">
        <v>361</v>
      </c>
      <c r="C12" s="33">
        <v>20</v>
      </c>
      <c r="D12" s="43"/>
    </row>
    <row r="13" spans="1:4" ht="27.95" customHeight="1">
      <c r="A13" s="43" t="s">
        <v>357</v>
      </c>
      <c r="B13" s="43" t="s">
        <v>362</v>
      </c>
      <c r="C13" s="33">
        <v>76.400000000000006</v>
      </c>
      <c r="D13" s="43"/>
    </row>
    <row r="14" spans="1:4" ht="27.95" customHeight="1">
      <c r="A14" s="43" t="s">
        <v>357</v>
      </c>
      <c r="B14" s="43" t="s">
        <v>363</v>
      </c>
      <c r="C14" s="33">
        <v>24.6</v>
      </c>
      <c r="D14" s="43"/>
    </row>
    <row r="15" spans="1:4" ht="27.95" customHeight="1">
      <c r="A15" s="43" t="s">
        <v>357</v>
      </c>
      <c r="B15" s="43" t="s">
        <v>364</v>
      </c>
      <c r="C15" s="33">
        <v>34.31</v>
      </c>
      <c r="D15" s="43"/>
    </row>
    <row r="16" spans="1:4" ht="12.75" customHeight="1">
      <c r="A16" s="25"/>
      <c r="B16" s="25"/>
      <c r="C16" s="25"/>
    </row>
    <row r="17" spans="2:2" ht="12.75" customHeight="1">
      <c r="B17" s="25"/>
    </row>
  </sheetData>
  <mergeCells count="1">
    <mergeCell ref="A2:D2"/>
  </mergeCells>
  <phoneticPr fontId="20" type="noConversion"/>
  <printOptions horizontalCentered="1"/>
  <pageMargins left="0.58958333333333302" right="0.28000000000000003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workbookViewId="0">
      <selection activeCell="C29" sqref="C29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32</v>
      </c>
    </row>
    <row r="2" spans="1:11" ht="22.5">
      <c r="A2" s="113" t="s">
        <v>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20.25">
      <c r="E3" s="37"/>
      <c r="F3" s="37"/>
      <c r="G3" s="37"/>
      <c r="H3" s="37"/>
      <c r="I3" s="37"/>
      <c r="J3" s="39"/>
      <c r="K3" s="39" t="s">
        <v>44</v>
      </c>
    </row>
    <row r="4" spans="1:11" ht="41.1" customHeight="1">
      <c r="A4" s="38" t="s">
        <v>365</v>
      </c>
      <c r="B4" s="38" t="s">
        <v>366</v>
      </c>
      <c r="C4" s="38" t="s">
        <v>367</v>
      </c>
      <c r="D4" s="38" t="s">
        <v>368</v>
      </c>
      <c r="E4" s="38" t="s">
        <v>369</v>
      </c>
      <c r="F4" s="38" t="s">
        <v>370</v>
      </c>
      <c r="G4" s="38" t="s">
        <v>371</v>
      </c>
      <c r="H4" s="38" t="s">
        <v>372</v>
      </c>
      <c r="I4" s="40" t="s">
        <v>373</v>
      </c>
      <c r="J4" s="38" t="s">
        <v>374</v>
      </c>
      <c r="K4" s="41" t="s">
        <v>170</v>
      </c>
    </row>
    <row r="5" spans="1:1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>
      <c r="A6" s="32"/>
      <c r="B6" s="32"/>
      <c r="C6" s="32"/>
      <c r="D6" s="32"/>
      <c r="E6" s="32"/>
      <c r="F6" s="32"/>
      <c r="G6" s="32"/>
      <c r="H6" s="32"/>
      <c r="I6" s="32"/>
      <c r="J6" s="42"/>
      <c r="K6" s="32"/>
    </row>
    <row r="7" spans="1:11">
      <c r="A7" s="32"/>
      <c r="B7" s="32"/>
      <c r="C7" s="32"/>
      <c r="D7" s="32"/>
      <c r="E7" s="32"/>
      <c r="F7" s="32"/>
      <c r="G7" s="32"/>
      <c r="H7" s="32"/>
      <c r="I7" s="32"/>
      <c r="J7" s="42"/>
      <c r="K7" s="32"/>
    </row>
    <row r="8" spans="1:11">
      <c r="A8" s="32"/>
      <c r="B8" s="32"/>
      <c r="C8" s="32"/>
      <c r="D8" s="32"/>
      <c r="E8" s="32"/>
      <c r="F8" s="32"/>
      <c r="G8" s="32"/>
      <c r="H8" s="32"/>
      <c r="I8" s="32"/>
      <c r="J8" s="42"/>
      <c r="K8" s="32"/>
    </row>
    <row r="9" spans="1:11">
      <c r="A9" s="32"/>
      <c r="B9" s="32"/>
      <c r="C9" s="32"/>
      <c r="D9" s="32"/>
      <c r="E9" s="32"/>
      <c r="F9" s="32"/>
      <c r="G9" s="32"/>
      <c r="H9" s="32"/>
      <c r="I9" s="32"/>
      <c r="J9" s="42"/>
      <c r="K9" s="32"/>
    </row>
    <row r="10" spans="1:11">
      <c r="A10" s="32"/>
      <c r="B10" s="32"/>
      <c r="C10" s="32"/>
      <c r="D10" s="32"/>
      <c r="E10" s="32"/>
      <c r="F10" s="32"/>
      <c r="G10" s="32"/>
      <c r="H10" s="32"/>
      <c r="I10" s="32"/>
      <c r="J10" s="4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42"/>
      <c r="K11" s="32"/>
    </row>
    <row r="12" spans="1:11">
      <c r="A12" s="32"/>
      <c r="B12" s="32"/>
      <c r="C12" s="32"/>
      <c r="D12" s="32"/>
      <c r="E12" s="32"/>
      <c r="F12" s="32"/>
      <c r="G12" s="32"/>
      <c r="H12" s="32"/>
      <c r="I12" s="32"/>
      <c r="J12" s="42"/>
      <c r="K12" s="32"/>
    </row>
    <row r="13" spans="1:11">
      <c r="A13" s="32"/>
      <c r="B13" s="32"/>
      <c r="C13" s="32"/>
      <c r="D13" s="32"/>
      <c r="E13" s="32"/>
      <c r="F13" s="32"/>
      <c r="G13" s="32"/>
      <c r="H13" s="32"/>
      <c r="I13" s="32"/>
      <c r="J13" s="42"/>
      <c r="K13" s="32"/>
    </row>
    <row r="14" spans="1:11">
      <c r="A14" s="32"/>
      <c r="B14" s="32"/>
      <c r="C14" s="32"/>
      <c r="D14" s="32"/>
      <c r="E14" s="32"/>
      <c r="F14" s="32"/>
      <c r="G14" s="32"/>
      <c r="H14" s="32"/>
      <c r="I14" s="32"/>
      <c r="J14" s="4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4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42"/>
      <c r="K16" s="32"/>
    </row>
    <row r="17" spans="1:11">
      <c r="A17" s="32"/>
      <c r="B17" s="32"/>
      <c r="C17" s="32"/>
      <c r="D17" s="32"/>
      <c r="E17" s="32"/>
      <c r="F17" s="32"/>
      <c r="G17" s="32"/>
      <c r="H17" s="32"/>
      <c r="I17" s="32"/>
      <c r="J17" s="42"/>
      <c r="K17" s="32"/>
    </row>
    <row r="18" spans="1:11">
      <c r="A18" s="32"/>
      <c r="B18" s="32"/>
      <c r="C18" s="32"/>
      <c r="D18" s="32"/>
      <c r="E18" s="32"/>
      <c r="F18" s="32"/>
      <c r="G18" s="32"/>
      <c r="H18" s="32"/>
      <c r="I18" s="32"/>
      <c r="J18" s="42"/>
      <c r="K18" s="32"/>
    </row>
    <row r="19" spans="1:11">
      <c r="A19" s="32"/>
      <c r="B19" s="32"/>
      <c r="C19" s="32"/>
      <c r="D19" s="32"/>
      <c r="E19" s="32"/>
      <c r="F19" s="32"/>
      <c r="G19" s="32"/>
      <c r="H19" s="32"/>
      <c r="I19" s="32"/>
      <c r="J19" s="42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42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4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42"/>
      <c r="K22" s="32"/>
    </row>
  </sheetData>
  <mergeCells count="1">
    <mergeCell ref="A2:K2"/>
  </mergeCells>
  <phoneticPr fontId="2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D22" sqref="D22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25" t="s">
        <v>34</v>
      </c>
    </row>
    <row r="2" spans="1:17" ht="23.25" customHeight="1">
      <c r="A2" s="112" t="s">
        <v>375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7" ht="26.25" customHeight="1">
      <c r="A3" t="s">
        <v>376</v>
      </c>
      <c r="N3" s="34"/>
      <c r="P3" s="34" t="s">
        <v>44</v>
      </c>
    </row>
    <row r="4" spans="1:17" ht="33" customHeight="1">
      <c r="A4" s="109" t="s">
        <v>377</v>
      </c>
      <c r="B4" s="109"/>
      <c r="C4" s="109"/>
      <c r="D4" s="109" t="s">
        <v>137</v>
      </c>
      <c r="E4" s="114" t="s">
        <v>378</v>
      </c>
      <c r="F4" s="109" t="s">
        <v>379</v>
      </c>
      <c r="G4" s="115" t="s">
        <v>380</v>
      </c>
      <c r="H4" s="117" t="s">
        <v>381</v>
      </c>
      <c r="I4" s="109" t="s">
        <v>382</v>
      </c>
      <c r="J4" s="109" t="s">
        <v>383</v>
      </c>
      <c r="K4" s="109"/>
      <c r="L4" s="109" t="s">
        <v>384</v>
      </c>
      <c r="M4" s="109"/>
      <c r="N4" s="118" t="s">
        <v>385</v>
      </c>
      <c r="O4" s="109" t="s">
        <v>386</v>
      </c>
      <c r="P4" s="110" t="s">
        <v>387</v>
      </c>
    </row>
    <row r="5" spans="1:17" ht="18" customHeight="1">
      <c r="A5" s="35" t="s">
        <v>388</v>
      </c>
      <c r="B5" s="35" t="s">
        <v>389</v>
      </c>
      <c r="C5" s="35" t="s">
        <v>390</v>
      </c>
      <c r="D5" s="109"/>
      <c r="E5" s="114"/>
      <c r="F5" s="109"/>
      <c r="G5" s="116"/>
      <c r="H5" s="117"/>
      <c r="I5" s="109"/>
      <c r="J5" s="26" t="s">
        <v>388</v>
      </c>
      <c r="K5" s="26" t="s">
        <v>389</v>
      </c>
      <c r="L5" s="26" t="s">
        <v>388</v>
      </c>
      <c r="M5" s="26" t="s">
        <v>389</v>
      </c>
      <c r="N5" s="119"/>
      <c r="O5" s="109"/>
      <c r="P5" s="110"/>
    </row>
    <row r="6" spans="1:17" ht="12.75" customHeight="1">
      <c r="A6" s="29"/>
      <c r="B6" s="29"/>
      <c r="C6" s="29"/>
      <c r="D6" s="29"/>
      <c r="E6" s="29"/>
      <c r="F6" s="36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7" ht="12.7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7" ht="12.75" customHeight="1">
      <c r="A8" s="31"/>
      <c r="B8" s="31"/>
      <c r="C8" s="31"/>
      <c r="D8" s="31"/>
      <c r="E8" s="31"/>
      <c r="F8" s="32"/>
      <c r="G8" s="32"/>
      <c r="H8" s="32"/>
      <c r="I8" s="31"/>
      <c r="J8" s="31"/>
      <c r="K8" s="31"/>
      <c r="L8" s="31"/>
      <c r="M8" s="31"/>
      <c r="N8" s="31"/>
      <c r="O8" s="31"/>
      <c r="P8" s="31"/>
    </row>
    <row r="9" spans="1:17" ht="12.75" customHeight="1">
      <c r="A9" s="31"/>
      <c r="B9" s="31"/>
      <c r="C9" s="31"/>
      <c r="D9" s="31"/>
      <c r="E9" s="32"/>
      <c r="F9" s="32"/>
      <c r="G9" s="32"/>
      <c r="H9" s="32"/>
      <c r="I9" s="31"/>
      <c r="J9" s="31"/>
      <c r="K9" s="31"/>
      <c r="L9" s="31"/>
      <c r="M9" s="31"/>
      <c r="N9" s="31"/>
      <c r="O9" s="31"/>
      <c r="P9" s="32"/>
      <c r="Q9" s="25"/>
    </row>
    <row r="10" spans="1:17" ht="12.75" customHeight="1">
      <c r="A10" s="31"/>
      <c r="B10" s="31"/>
      <c r="C10" s="31"/>
      <c r="D10" s="31"/>
      <c r="E10" s="32"/>
      <c r="F10" s="32"/>
      <c r="G10" s="32"/>
      <c r="H10" s="32"/>
      <c r="I10" s="31"/>
      <c r="J10" s="31"/>
      <c r="K10" s="31"/>
      <c r="L10" s="31"/>
      <c r="M10" s="31"/>
      <c r="N10" s="31"/>
      <c r="O10" s="31"/>
      <c r="P10" s="32"/>
      <c r="Q10" s="25"/>
    </row>
    <row r="11" spans="1:17" ht="12.75" customHeight="1">
      <c r="A11" s="31"/>
      <c r="B11" s="31"/>
      <c r="C11" s="31"/>
      <c r="D11" s="31"/>
      <c r="E11" s="32"/>
      <c r="F11" s="32"/>
      <c r="G11" s="32"/>
      <c r="H11" s="31"/>
      <c r="I11" s="31"/>
      <c r="J11" s="31"/>
      <c r="K11" s="31"/>
      <c r="L11" s="31"/>
      <c r="M11" s="31"/>
      <c r="N11" s="31"/>
      <c r="O11" s="31"/>
      <c r="P11" s="32"/>
      <c r="Q11" s="25"/>
    </row>
    <row r="12" spans="1:17" ht="12.75" customHeight="1">
      <c r="A12" s="31"/>
      <c r="B12" s="31"/>
      <c r="C12" s="31"/>
      <c r="D12" s="31"/>
      <c r="E12" s="32"/>
      <c r="F12" s="32"/>
      <c r="G12" s="32"/>
      <c r="H12" s="31"/>
      <c r="I12" s="31"/>
      <c r="J12" s="31"/>
      <c r="K12" s="31"/>
      <c r="L12" s="31"/>
      <c r="M12" s="31"/>
      <c r="N12" s="31"/>
      <c r="O12" s="31"/>
      <c r="P12" s="32"/>
      <c r="Q12" s="25"/>
    </row>
    <row r="13" spans="1:17" ht="12.75" customHeight="1">
      <c r="A13" s="32"/>
      <c r="B13" s="31"/>
      <c r="C13" s="31"/>
      <c r="D13" s="31"/>
      <c r="E13" s="32"/>
      <c r="F13" s="32"/>
      <c r="G13" s="32"/>
      <c r="H13" s="31"/>
      <c r="I13" s="31"/>
      <c r="J13" s="31"/>
      <c r="K13" s="31"/>
      <c r="L13" s="31"/>
      <c r="M13" s="31"/>
      <c r="N13" s="31"/>
      <c r="O13" s="31"/>
      <c r="P13" s="31"/>
    </row>
    <row r="14" spans="1:17" ht="12.75" customHeight="1">
      <c r="A14" s="32"/>
      <c r="B14" s="32"/>
      <c r="C14" s="31"/>
      <c r="D14" s="31"/>
      <c r="E14" s="32"/>
      <c r="F14" s="32"/>
      <c r="G14" s="32"/>
      <c r="H14" s="31"/>
      <c r="I14" s="31"/>
      <c r="J14" s="31"/>
      <c r="K14" s="31"/>
      <c r="L14" s="31"/>
      <c r="M14" s="31"/>
      <c r="N14" s="31"/>
      <c r="O14" s="31"/>
      <c r="P14" s="31"/>
    </row>
    <row r="15" spans="1:17" ht="12.75" customHeight="1">
      <c r="C15" s="25"/>
      <c r="D15" s="25"/>
      <c r="H15" s="25"/>
      <c r="J15" s="25"/>
      <c r="M15" s="25"/>
    </row>
    <row r="16" spans="1:17" ht="12.75" customHeight="1">
      <c r="M16" s="25"/>
    </row>
    <row r="17" spans="13:13" ht="12.75" customHeight="1">
      <c r="M17" s="25"/>
    </row>
    <row r="18" spans="13:13" ht="12.75" customHeight="1">
      <c r="M18" s="25"/>
    </row>
    <row r="19" spans="13:13" ht="12.75" customHeight="1">
      <c r="M19" s="2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tabSelected="1" topLeftCell="A4" zoomScale="85" zoomScaleNormal="85" workbookViewId="0">
      <selection activeCell="X9" sqref="X9"/>
    </sheetView>
  </sheetViews>
  <sheetFormatPr defaultColWidth="9.1640625" defaultRowHeight="12.75" customHeight="1"/>
  <cols>
    <col min="1" max="1" width="11.6640625" customWidth="1"/>
    <col min="2" max="2" width="27.6640625" customWidth="1"/>
    <col min="3" max="3" width="6.1640625" customWidth="1"/>
    <col min="4" max="4" width="8.5" customWidth="1"/>
    <col min="5" max="5" width="9.33203125" customWidth="1"/>
    <col min="6" max="6" width="11.83203125" customWidth="1"/>
    <col min="7" max="7" width="6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25" t="s">
        <v>36</v>
      </c>
    </row>
    <row r="2" spans="1:29" ht="28.5" customHeight="1">
      <c r="A2" s="112" t="s">
        <v>391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</row>
    <row r="3" spans="1:29" ht="22.5" customHeight="1">
      <c r="A3" t="s">
        <v>376</v>
      </c>
      <c r="AC3" s="34" t="s">
        <v>44</v>
      </c>
    </row>
    <row r="4" spans="1:29" ht="17.25" customHeight="1">
      <c r="A4" s="110" t="s">
        <v>137</v>
      </c>
      <c r="B4" s="110" t="s">
        <v>138</v>
      </c>
      <c r="C4" s="114" t="s">
        <v>392</v>
      </c>
      <c r="D4" s="120"/>
      <c r="E4" s="120"/>
      <c r="F4" s="120"/>
      <c r="G4" s="120"/>
      <c r="H4" s="120"/>
      <c r="I4" s="120"/>
      <c r="J4" s="120"/>
      <c r="K4" s="117"/>
      <c r="L4" s="114" t="s">
        <v>393</v>
      </c>
      <c r="M4" s="120"/>
      <c r="N4" s="120"/>
      <c r="O4" s="120"/>
      <c r="P4" s="120"/>
      <c r="Q4" s="120"/>
      <c r="R4" s="120"/>
      <c r="S4" s="120"/>
      <c r="T4" s="117"/>
      <c r="U4" s="114" t="s">
        <v>394</v>
      </c>
      <c r="V4" s="120"/>
      <c r="W4" s="120"/>
      <c r="X4" s="120"/>
      <c r="Y4" s="120"/>
      <c r="Z4" s="120"/>
      <c r="AA4" s="120"/>
      <c r="AB4" s="120"/>
      <c r="AC4" s="117"/>
    </row>
    <row r="5" spans="1:29" ht="17.25" customHeight="1">
      <c r="A5" s="110"/>
      <c r="B5" s="110"/>
      <c r="C5" s="121" t="s">
        <v>140</v>
      </c>
      <c r="D5" s="114" t="s">
        <v>395</v>
      </c>
      <c r="E5" s="120"/>
      <c r="F5" s="120"/>
      <c r="G5" s="120"/>
      <c r="H5" s="120"/>
      <c r="I5" s="117"/>
      <c r="J5" s="118" t="s">
        <v>251</v>
      </c>
      <c r="K5" s="118" t="s">
        <v>255</v>
      </c>
      <c r="L5" s="121" t="s">
        <v>140</v>
      </c>
      <c r="M5" s="114" t="s">
        <v>395</v>
      </c>
      <c r="N5" s="120"/>
      <c r="O5" s="120"/>
      <c r="P5" s="120"/>
      <c r="Q5" s="120"/>
      <c r="R5" s="117"/>
      <c r="S5" s="118" t="s">
        <v>251</v>
      </c>
      <c r="T5" s="118" t="s">
        <v>255</v>
      </c>
      <c r="U5" s="121" t="s">
        <v>140</v>
      </c>
      <c r="V5" s="114" t="s">
        <v>395</v>
      </c>
      <c r="W5" s="120"/>
      <c r="X5" s="120"/>
      <c r="Y5" s="120"/>
      <c r="Z5" s="120"/>
      <c r="AA5" s="117"/>
      <c r="AB5" s="118" t="s">
        <v>251</v>
      </c>
      <c r="AC5" s="118" t="s">
        <v>255</v>
      </c>
    </row>
    <row r="6" spans="1:29" ht="23.25" customHeight="1">
      <c r="A6" s="110"/>
      <c r="B6" s="110"/>
      <c r="C6" s="122"/>
      <c r="D6" s="109" t="s">
        <v>148</v>
      </c>
      <c r="E6" s="109" t="s">
        <v>396</v>
      </c>
      <c r="F6" s="109" t="s">
        <v>259</v>
      </c>
      <c r="G6" s="109" t="s">
        <v>397</v>
      </c>
      <c r="H6" s="109"/>
      <c r="I6" s="109"/>
      <c r="J6" s="124"/>
      <c r="K6" s="124"/>
      <c r="L6" s="122"/>
      <c r="M6" s="109" t="s">
        <v>148</v>
      </c>
      <c r="N6" s="109" t="s">
        <v>396</v>
      </c>
      <c r="O6" s="109" t="s">
        <v>259</v>
      </c>
      <c r="P6" s="109" t="s">
        <v>397</v>
      </c>
      <c r="Q6" s="109"/>
      <c r="R6" s="109"/>
      <c r="S6" s="124"/>
      <c r="T6" s="124"/>
      <c r="U6" s="122"/>
      <c r="V6" s="109" t="s">
        <v>148</v>
      </c>
      <c r="W6" s="109" t="s">
        <v>396</v>
      </c>
      <c r="X6" s="109" t="s">
        <v>259</v>
      </c>
      <c r="Y6" s="109" t="s">
        <v>397</v>
      </c>
      <c r="Z6" s="109"/>
      <c r="AA6" s="109"/>
      <c r="AB6" s="124"/>
      <c r="AC6" s="124"/>
    </row>
    <row r="7" spans="1:29" ht="26.25" customHeight="1">
      <c r="A7" s="110"/>
      <c r="B7" s="110"/>
      <c r="C7" s="123"/>
      <c r="D7" s="109"/>
      <c r="E7" s="109"/>
      <c r="F7" s="109"/>
      <c r="G7" s="27" t="s">
        <v>148</v>
      </c>
      <c r="H7" s="27" t="s">
        <v>398</v>
      </c>
      <c r="I7" s="27" t="s">
        <v>399</v>
      </c>
      <c r="J7" s="119"/>
      <c r="K7" s="119"/>
      <c r="L7" s="123"/>
      <c r="M7" s="109"/>
      <c r="N7" s="109"/>
      <c r="O7" s="109"/>
      <c r="P7" s="27" t="s">
        <v>148</v>
      </c>
      <c r="Q7" s="27" t="s">
        <v>398</v>
      </c>
      <c r="R7" s="27" t="s">
        <v>399</v>
      </c>
      <c r="S7" s="119"/>
      <c r="T7" s="119"/>
      <c r="U7" s="123"/>
      <c r="V7" s="109"/>
      <c r="W7" s="109"/>
      <c r="X7" s="109"/>
      <c r="Y7" s="27" t="s">
        <v>148</v>
      </c>
      <c r="Z7" s="27" t="s">
        <v>398</v>
      </c>
      <c r="AA7" s="27" t="s">
        <v>399</v>
      </c>
      <c r="AB7" s="119"/>
      <c r="AC7" s="119"/>
    </row>
    <row r="8" spans="1:29" ht="17.25" customHeight="1">
      <c r="A8" s="28"/>
      <c r="B8" s="28" t="s">
        <v>140</v>
      </c>
      <c r="C8" s="29">
        <f>D8+J8+K8</f>
        <v>49.8</v>
      </c>
      <c r="D8" s="30">
        <v>17.399999999999999</v>
      </c>
      <c r="E8" s="30"/>
      <c r="F8" s="30">
        <v>4.4000000000000004</v>
      </c>
      <c r="G8" s="30">
        <f t="shared" ref="G8:G10" si="0">I8</f>
        <v>13</v>
      </c>
      <c r="H8" s="30"/>
      <c r="I8" s="30">
        <v>13</v>
      </c>
      <c r="J8" s="30">
        <v>15.9</v>
      </c>
      <c r="K8" s="30">
        <v>16.5</v>
      </c>
      <c r="L8" s="33">
        <v>35.5</v>
      </c>
      <c r="M8" s="33">
        <v>17.399999999999999</v>
      </c>
      <c r="N8" s="33">
        <v>0</v>
      </c>
      <c r="O8" s="33">
        <v>4.4000000000000004</v>
      </c>
      <c r="P8" s="33">
        <v>13</v>
      </c>
      <c r="Q8" s="33">
        <v>0</v>
      </c>
      <c r="R8" s="33">
        <v>13</v>
      </c>
      <c r="S8" s="33">
        <v>2.2000000000000002</v>
      </c>
      <c r="T8" s="33">
        <v>15.9</v>
      </c>
      <c r="U8" s="29">
        <f>L8-C8</f>
        <v>-14.3</v>
      </c>
      <c r="V8" s="29"/>
      <c r="W8" s="29"/>
      <c r="X8" s="29">
        <v>0</v>
      </c>
      <c r="Y8" s="29"/>
      <c r="Z8" s="29"/>
      <c r="AA8" s="29"/>
      <c r="AB8" s="29">
        <f t="shared" ref="AB8:AC10" si="1">S8-J8</f>
        <v>-13.7</v>
      </c>
      <c r="AC8" s="29">
        <f t="shared" si="1"/>
        <v>-0.6</v>
      </c>
    </row>
    <row r="9" spans="1:29" ht="12.75" customHeight="1">
      <c r="A9" s="28" t="s">
        <v>181</v>
      </c>
      <c r="B9" s="28" t="s">
        <v>352</v>
      </c>
      <c r="C9" s="29">
        <f>D9+J9+K9</f>
        <v>49.8</v>
      </c>
      <c r="D9" s="30">
        <v>17.399999999999999</v>
      </c>
      <c r="E9" s="30"/>
      <c r="F9" s="30">
        <v>4.4000000000000004</v>
      </c>
      <c r="G9" s="30">
        <f t="shared" si="0"/>
        <v>13</v>
      </c>
      <c r="H9" s="30"/>
      <c r="I9" s="30">
        <v>13</v>
      </c>
      <c r="J9" s="30">
        <v>15.9</v>
      </c>
      <c r="K9" s="30">
        <v>16.5</v>
      </c>
      <c r="L9" s="33">
        <v>35.5</v>
      </c>
      <c r="M9" s="33">
        <v>17.399999999999999</v>
      </c>
      <c r="N9" s="33">
        <v>0</v>
      </c>
      <c r="O9" s="33">
        <v>4.4000000000000004</v>
      </c>
      <c r="P9" s="33">
        <v>13</v>
      </c>
      <c r="Q9" s="33">
        <v>0</v>
      </c>
      <c r="R9" s="33">
        <v>13</v>
      </c>
      <c r="S9" s="33">
        <v>2.2000000000000002</v>
      </c>
      <c r="T9" s="33">
        <v>15.9</v>
      </c>
      <c r="U9" s="29">
        <f>L9-C9</f>
        <v>-14.3</v>
      </c>
      <c r="V9" s="31"/>
      <c r="W9" s="31"/>
      <c r="X9" s="31"/>
      <c r="Y9" s="31"/>
      <c r="Z9" s="31"/>
      <c r="AA9" s="31"/>
      <c r="AB9" s="29">
        <f t="shared" si="1"/>
        <v>-13.7</v>
      </c>
      <c r="AC9" s="29">
        <f t="shared" si="1"/>
        <v>-0.6</v>
      </c>
    </row>
    <row r="10" spans="1:29" ht="12.75" customHeight="1">
      <c r="A10" s="28" t="s">
        <v>400</v>
      </c>
      <c r="B10" s="28" t="s">
        <v>401</v>
      </c>
      <c r="C10" s="29">
        <f>D10+J10+K10</f>
        <v>49.8</v>
      </c>
      <c r="D10" s="30">
        <v>17.399999999999999</v>
      </c>
      <c r="E10" s="30"/>
      <c r="F10" s="30">
        <v>4.4000000000000004</v>
      </c>
      <c r="G10" s="30">
        <f t="shared" si="0"/>
        <v>13</v>
      </c>
      <c r="H10" s="30"/>
      <c r="I10" s="30">
        <v>13</v>
      </c>
      <c r="J10" s="30">
        <v>15.9</v>
      </c>
      <c r="K10" s="30">
        <v>16.5</v>
      </c>
      <c r="L10" s="33">
        <v>35.5</v>
      </c>
      <c r="M10" s="33">
        <v>17.399999999999999</v>
      </c>
      <c r="N10" s="33">
        <v>0</v>
      </c>
      <c r="O10" s="33">
        <v>4.4000000000000004</v>
      </c>
      <c r="P10" s="33">
        <v>13</v>
      </c>
      <c r="Q10" s="33">
        <v>0</v>
      </c>
      <c r="R10" s="33">
        <v>13</v>
      </c>
      <c r="S10" s="33">
        <v>2.2000000000000002</v>
      </c>
      <c r="T10" s="33">
        <v>15.9</v>
      </c>
      <c r="U10" s="29">
        <f>L10-C10</f>
        <v>-14.3</v>
      </c>
      <c r="V10" s="31"/>
      <c r="W10" s="31"/>
      <c r="X10" s="31"/>
      <c r="Y10" s="31"/>
      <c r="Z10" s="31"/>
      <c r="AA10" s="31"/>
      <c r="AB10" s="29">
        <f t="shared" si="1"/>
        <v>-13.7</v>
      </c>
      <c r="AC10" s="29">
        <f t="shared" si="1"/>
        <v>-0.6</v>
      </c>
    </row>
    <row r="11" spans="1:29" ht="12.7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29" ht="12.7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1:29" ht="12.75" customHeight="1">
      <c r="A13" s="32"/>
      <c r="B13" s="31"/>
      <c r="C13" s="32"/>
      <c r="D13" s="31"/>
      <c r="E13" s="31"/>
      <c r="F13" s="31"/>
      <c r="G13" s="31"/>
      <c r="H13" s="31"/>
      <c r="I13" s="31"/>
      <c r="J13" s="31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2"/>
      <c r="V13" s="31"/>
      <c r="W13" s="31"/>
      <c r="X13" s="31"/>
      <c r="Y13" s="31"/>
      <c r="Z13" s="31"/>
      <c r="AA13" s="31"/>
      <c r="AB13" s="31"/>
      <c r="AC13" s="31"/>
    </row>
    <row r="14" spans="1:29" ht="12.75" customHeight="1">
      <c r="A14" s="32"/>
      <c r="B14" s="31"/>
      <c r="C14" s="31"/>
      <c r="D14" s="32"/>
      <c r="E14" s="31"/>
      <c r="F14" s="31"/>
      <c r="G14" s="31"/>
      <c r="H14" s="31"/>
      <c r="I14" s="31"/>
      <c r="J14" s="31"/>
      <c r="K14" s="31"/>
      <c r="L14" s="31"/>
      <c r="M14" s="32"/>
      <c r="N14" s="31"/>
      <c r="O14" s="31"/>
      <c r="P14" s="31"/>
      <c r="Q14" s="31"/>
      <c r="R14" s="31"/>
      <c r="S14" s="31"/>
      <c r="T14" s="31"/>
      <c r="U14" s="31"/>
      <c r="V14" s="32"/>
      <c r="W14" s="31"/>
      <c r="X14" s="31"/>
      <c r="Y14" s="31"/>
      <c r="Z14" s="31"/>
      <c r="AA14" s="31"/>
      <c r="AB14" s="31"/>
      <c r="AC14" s="31"/>
    </row>
    <row r="15" spans="1:29" ht="12.75" customHeight="1">
      <c r="A15" s="32"/>
      <c r="B15" s="32"/>
      <c r="C15" s="32"/>
      <c r="D15" s="32"/>
      <c r="E15" s="31"/>
      <c r="F15" s="31"/>
      <c r="G15" s="31"/>
      <c r="H15" s="31"/>
      <c r="I15" s="31"/>
      <c r="J15" s="31"/>
      <c r="K15" s="31"/>
      <c r="L15" s="32"/>
      <c r="M15" s="32"/>
      <c r="N15" s="31"/>
      <c r="O15" s="31"/>
      <c r="P15" s="31"/>
      <c r="Q15" s="31"/>
      <c r="R15" s="31"/>
      <c r="S15" s="31"/>
      <c r="T15" s="31"/>
      <c r="U15" s="32"/>
      <c r="V15" s="32"/>
      <c r="W15" s="31"/>
      <c r="X15" s="31"/>
      <c r="Y15" s="31"/>
      <c r="Z15" s="31"/>
      <c r="AA15" s="31"/>
      <c r="AB15" s="31"/>
      <c r="AC15" s="31"/>
    </row>
    <row r="16" spans="1:29" ht="12.75" customHeight="1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1"/>
      <c r="L16" s="32"/>
      <c r="M16" s="32"/>
      <c r="N16" s="32"/>
      <c r="O16" s="31"/>
      <c r="P16" s="31"/>
      <c r="Q16" s="31"/>
      <c r="R16" s="31"/>
      <c r="S16" s="31"/>
      <c r="T16" s="31"/>
      <c r="U16" s="32"/>
      <c r="V16" s="32"/>
      <c r="W16" s="32"/>
      <c r="X16" s="31"/>
      <c r="Y16" s="31"/>
      <c r="Z16" s="31"/>
      <c r="AA16" s="31"/>
      <c r="AB16" s="31"/>
      <c r="AC16" s="31"/>
    </row>
    <row r="17" spans="6:11" ht="12.75" customHeight="1">
      <c r="F17" s="25"/>
      <c r="G17" s="25"/>
      <c r="H17" s="25"/>
      <c r="I17" s="25"/>
      <c r="J17" s="25"/>
      <c r="K17" s="25"/>
    </row>
    <row r="18" spans="6:11" ht="12.75" customHeight="1">
      <c r="G18" s="25"/>
      <c r="H18" s="25"/>
      <c r="K18" s="25"/>
    </row>
    <row r="19" spans="6:11" ht="12.75" customHeight="1">
      <c r="H19" s="25"/>
      <c r="K19" s="25"/>
    </row>
    <row r="20" spans="6:11" ht="12.75" customHeight="1">
      <c r="H20" s="25"/>
      <c r="K20" s="25"/>
    </row>
    <row r="21" spans="6:11" ht="12.75" customHeight="1">
      <c r="I21" s="25"/>
      <c r="K21" s="25"/>
    </row>
    <row r="22" spans="6:11" ht="12.75" customHeight="1">
      <c r="I22" s="25"/>
      <c r="J22" s="25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60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3"/>
  <sheetViews>
    <sheetView showGridLines="0" topLeftCell="A16" workbookViewId="0">
      <selection activeCell="G10" sqref="G10"/>
    </sheetView>
  </sheetViews>
  <sheetFormatPr defaultColWidth="11.1640625" defaultRowHeight="14.25"/>
  <cols>
    <col min="1" max="1" width="10.83203125" style="19" customWidth="1"/>
    <col min="2" max="2" width="13.6640625" style="19" customWidth="1"/>
    <col min="3" max="3" width="16.6640625" style="19" customWidth="1"/>
    <col min="4" max="4" width="72" style="19" customWidth="1"/>
    <col min="5" max="5" width="52.33203125" style="19" customWidth="1"/>
    <col min="6" max="16384" width="11.1640625" style="19"/>
  </cols>
  <sheetData>
    <row r="1" spans="1:5">
      <c r="A1" s="125" t="s">
        <v>38</v>
      </c>
      <c r="B1" s="125"/>
    </row>
    <row r="2" spans="1:5" ht="22.5">
      <c r="A2" s="126" t="s">
        <v>39</v>
      </c>
      <c r="B2" s="126"/>
      <c r="C2" s="126"/>
      <c r="D2" s="126"/>
      <c r="E2" s="126"/>
    </row>
    <row r="3" spans="1:5" ht="3.95" customHeight="1">
      <c r="A3" s="127"/>
      <c r="B3" s="127"/>
      <c r="C3" s="127"/>
      <c r="D3" s="127"/>
      <c r="E3" s="127"/>
    </row>
    <row r="4" spans="1:5" ht="21.2" customHeight="1">
      <c r="A4" s="128" t="s">
        <v>402</v>
      </c>
      <c r="B4" s="128"/>
      <c r="C4" s="129"/>
      <c r="D4" s="128" t="s">
        <v>403</v>
      </c>
      <c r="E4" s="128"/>
    </row>
    <row r="5" spans="1:5" ht="21.2" customHeight="1">
      <c r="A5" s="128" t="s">
        <v>404</v>
      </c>
      <c r="B5" s="128"/>
      <c r="C5" s="129"/>
      <c r="D5" s="128" t="s">
        <v>352</v>
      </c>
      <c r="E5" s="128"/>
    </row>
    <row r="6" spans="1:5" ht="21.2" customHeight="1">
      <c r="A6" s="137" t="s">
        <v>405</v>
      </c>
      <c r="B6" s="128"/>
      <c r="C6" s="129"/>
      <c r="D6" s="21" t="s">
        <v>406</v>
      </c>
      <c r="E6" s="20">
        <v>179.09</v>
      </c>
    </row>
    <row r="7" spans="1:5" ht="21.2" customHeight="1">
      <c r="A7" s="128"/>
      <c r="B7" s="128"/>
      <c r="C7" s="129"/>
      <c r="D7" s="21" t="s">
        <v>407</v>
      </c>
      <c r="E7" s="20">
        <v>179.09</v>
      </c>
    </row>
    <row r="8" spans="1:5" ht="21.2" customHeight="1">
      <c r="A8" s="128"/>
      <c r="B8" s="128"/>
      <c r="C8" s="129"/>
      <c r="D8" s="21" t="s">
        <v>408</v>
      </c>
      <c r="E8" s="20"/>
    </row>
    <row r="9" spans="1:5" ht="23.1" customHeight="1">
      <c r="A9" s="135" t="s">
        <v>409</v>
      </c>
      <c r="B9" s="130" t="s">
        <v>410</v>
      </c>
      <c r="C9" s="131"/>
      <c r="D9" s="131"/>
      <c r="E9" s="132"/>
    </row>
    <row r="10" spans="1:5" ht="117" customHeight="1">
      <c r="A10" s="136"/>
      <c r="B10" s="133" t="s">
        <v>411</v>
      </c>
      <c r="C10" s="133"/>
      <c r="D10" s="133"/>
      <c r="E10" s="133"/>
    </row>
    <row r="11" spans="1:5" ht="21" customHeight="1">
      <c r="A11" s="137" t="s">
        <v>412</v>
      </c>
      <c r="B11" s="20" t="s">
        <v>413</v>
      </c>
      <c r="C11" s="20" t="s">
        <v>414</v>
      </c>
      <c r="D11" s="20" t="s">
        <v>415</v>
      </c>
      <c r="E11" s="20" t="s">
        <v>416</v>
      </c>
    </row>
    <row r="12" spans="1:5" ht="18.600000000000001" customHeight="1">
      <c r="A12" s="137"/>
      <c r="B12" s="135" t="s">
        <v>417</v>
      </c>
      <c r="C12" s="140" t="s">
        <v>418</v>
      </c>
      <c r="D12" s="23" t="s">
        <v>419</v>
      </c>
      <c r="E12" s="14" t="s">
        <v>420</v>
      </c>
    </row>
    <row r="13" spans="1:5" ht="18.600000000000001" customHeight="1">
      <c r="A13" s="137"/>
      <c r="B13" s="138"/>
      <c r="C13" s="138"/>
      <c r="D13" s="23" t="s">
        <v>421</v>
      </c>
      <c r="E13" s="14" t="s">
        <v>422</v>
      </c>
    </row>
    <row r="14" spans="1:5" ht="18.600000000000001" customHeight="1">
      <c r="A14" s="137"/>
      <c r="B14" s="138"/>
      <c r="C14" s="138"/>
      <c r="D14" s="24" t="s">
        <v>423</v>
      </c>
      <c r="E14" s="14" t="s">
        <v>424</v>
      </c>
    </row>
    <row r="15" spans="1:5" ht="18.600000000000001" customHeight="1">
      <c r="A15" s="137"/>
      <c r="B15" s="138"/>
      <c r="C15" s="139"/>
      <c r="D15" s="23" t="s">
        <v>425</v>
      </c>
      <c r="E15" s="14" t="s">
        <v>426</v>
      </c>
    </row>
    <row r="16" spans="1:5" ht="18.600000000000001" customHeight="1">
      <c r="A16" s="137"/>
      <c r="B16" s="138"/>
      <c r="C16" s="128" t="s">
        <v>427</v>
      </c>
      <c r="D16" s="23" t="s">
        <v>428</v>
      </c>
      <c r="E16" s="18">
        <v>1</v>
      </c>
    </row>
    <row r="17" spans="1:5" ht="18.600000000000001" customHeight="1">
      <c r="A17" s="137"/>
      <c r="B17" s="138"/>
      <c r="C17" s="128"/>
      <c r="D17" s="23" t="s">
        <v>429</v>
      </c>
      <c r="E17" s="14" t="s">
        <v>430</v>
      </c>
    </row>
    <row r="18" spans="1:5" ht="18.600000000000001" customHeight="1">
      <c r="A18" s="137"/>
      <c r="B18" s="138"/>
      <c r="C18" s="20" t="s">
        <v>431</v>
      </c>
      <c r="D18" s="23" t="s">
        <v>432</v>
      </c>
      <c r="E18" s="18">
        <v>0.05</v>
      </c>
    </row>
    <row r="19" spans="1:5" ht="18.600000000000001" customHeight="1">
      <c r="A19" s="137"/>
      <c r="B19" s="135" t="s">
        <v>433</v>
      </c>
      <c r="C19" s="137" t="s">
        <v>434</v>
      </c>
      <c r="D19" s="23" t="s">
        <v>435</v>
      </c>
      <c r="E19" s="18">
        <v>1</v>
      </c>
    </row>
    <row r="20" spans="1:5" ht="18.600000000000001" customHeight="1">
      <c r="A20" s="137"/>
      <c r="B20" s="138"/>
      <c r="C20" s="137"/>
      <c r="D20" s="23" t="s">
        <v>436</v>
      </c>
      <c r="E20" s="14" t="s">
        <v>437</v>
      </c>
    </row>
    <row r="21" spans="1:5" ht="18.600000000000001" customHeight="1">
      <c r="A21" s="137"/>
      <c r="B21" s="139"/>
      <c r="C21" s="137"/>
      <c r="D21" s="23" t="s">
        <v>438</v>
      </c>
      <c r="E21" s="14" t="s">
        <v>439</v>
      </c>
    </row>
    <row r="22" spans="1:5" ht="33.950000000000003" customHeight="1">
      <c r="A22" s="137"/>
      <c r="B22" s="22" t="s">
        <v>440</v>
      </c>
      <c r="C22" s="22" t="s">
        <v>441</v>
      </c>
      <c r="D22" s="23" t="s">
        <v>442</v>
      </c>
      <c r="E22" s="18">
        <v>1</v>
      </c>
    </row>
    <row r="23" spans="1:5">
      <c r="A23" s="134"/>
      <c r="B23" s="134"/>
      <c r="C23" s="134"/>
      <c r="D23" s="134"/>
      <c r="E23" s="134"/>
    </row>
  </sheetData>
  <mergeCells count="18">
    <mergeCell ref="A5:C5"/>
    <mergeCell ref="D5:E5"/>
    <mergeCell ref="B9:E9"/>
    <mergeCell ref="B10:E10"/>
    <mergeCell ref="A23:E23"/>
    <mergeCell ref="A9:A10"/>
    <mergeCell ref="A11:A22"/>
    <mergeCell ref="B12:B18"/>
    <mergeCell ref="B19:B21"/>
    <mergeCell ref="C12:C15"/>
    <mergeCell ref="C16:C17"/>
    <mergeCell ref="C19:C21"/>
    <mergeCell ref="A6:C8"/>
    <mergeCell ref="A1:B1"/>
    <mergeCell ref="A2:E2"/>
    <mergeCell ref="A3:E3"/>
    <mergeCell ref="A4:C4"/>
    <mergeCell ref="D4:E4"/>
  </mergeCells>
  <phoneticPr fontId="20" type="noConversion"/>
  <printOptions horizontalCentered="1"/>
  <pageMargins left="0.469444444444444" right="0.469444444444444" top="0.35416666666666702" bottom="0.389583333333333" header="0.196527777777778" footer="0.2"/>
  <pageSetup paperSize="9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2"/>
  <sheetViews>
    <sheetView showGridLines="0" topLeftCell="A16" zoomScale="85" zoomScaleNormal="85" workbookViewId="0">
      <selection activeCell="A2" sqref="A2:H2"/>
    </sheetView>
  </sheetViews>
  <sheetFormatPr defaultColWidth="11.1640625" defaultRowHeight="14.25"/>
  <cols>
    <col min="1" max="1" width="10.5" style="12" customWidth="1"/>
    <col min="2" max="2" width="11" style="12" customWidth="1"/>
    <col min="3" max="3" width="26" style="12" customWidth="1"/>
    <col min="4" max="4" width="5.6640625" style="12" customWidth="1"/>
    <col min="5" max="5" width="89.1640625" style="12" customWidth="1"/>
    <col min="6" max="6" width="11" style="12" customWidth="1"/>
    <col min="7" max="7" width="10.5" style="12" customWidth="1"/>
    <col min="8" max="8" width="11" style="12" customWidth="1"/>
    <col min="9" max="16384" width="11.1640625" style="12"/>
  </cols>
  <sheetData>
    <row r="1" spans="1:8">
      <c r="A1" s="13" t="s">
        <v>40</v>
      </c>
    </row>
    <row r="2" spans="1:8" ht="15" customHeight="1">
      <c r="A2" s="141" t="s">
        <v>41</v>
      </c>
      <c r="B2" s="141"/>
      <c r="C2" s="141"/>
      <c r="D2" s="141"/>
      <c r="E2" s="141"/>
      <c r="F2" s="141"/>
      <c r="G2" s="141"/>
      <c r="H2" s="141"/>
    </row>
    <row r="3" spans="1:8" ht="6.95" hidden="1" customHeight="1">
      <c r="A3" s="142"/>
      <c r="B3" s="142"/>
      <c r="C3" s="142"/>
      <c r="D3" s="142"/>
      <c r="E3" s="142"/>
      <c r="F3" s="142"/>
      <c r="G3" s="142"/>
      <c r="H3" s="142"/>
    </row>
    <row r="4" spans="1:8" ht="20.100000000000001" customHeight="1">
      <c r="A4" s="143" t="s">
        <v>443</v>
      </c>
      <c r="B4" s="143"/>
      <c r="C4" s="143"/>
      <c r="D4" s="143" t="s">
        <v>352</v>
      </c>
      <c r="E4" s="143"/>
      <c r="F4" s="143"/>
      <c r="G4" s="143"/>
      <c r="H4" s="143"/>
    </row>
    <row r="5" spans="1:8" ht="14.25" customHeight="1">
      <c r="A5" s="144" t="s">
        <v>444</v>
      </c>
      <c r="B5" s="144" t="s">
        <v>445</v>
      </c>
      <c r="C5" s="144"/>
      <c r="D5" s="144" t="s">
        <v>446</v>
      </c>
      <c r="E5" s="144"/>
      <c r="F5" s="144" t="s">
        <v>447</v>
      </c>
      <c r="G5" s="144"/>
      <c r="H5" s="144"/>
    </row>
    <row r="6" spans="1:8" ht="15" customHeight="1">
      <c r="A6" s="144"/>
      <c r="B6" s="144"/>
      <c r="C6" s="144"/>
      <c r="D6" s="144"/>
      <c r="E6" s="144"/>
      <c r="F6" s="14" t="s">
        <v>448</v>
      </c>
      <c r="G6" s="14" t="s">
        <v>449</v>
      </c>
      <c r="H6" s="14" t="s">
        <v>450</v>
      </c>
    </row>
    <row r="7" spans="1:8" ht="21.95" customHeight="1">
      <c r="A7" s="144"/>
      <c r="B7" s="145" t="s">
        <v>451</v>
      </c>
      <c r="C7" s="146"/>
      <c r="D7" s="147" t="s">
        <v>452</v>
      </c>
      <c r="E7" s="148"/>
      <c r="F7" s="14">
        <v>992.63</v>
      </c>
      <c r="G7" s="14">
        <v>992.63</v>
      </c>
      <c r="H7" s="14"/>
    </row>
    <row r="8" spans="1:8" ht="20.100000000000001" customHeight="1">
      <c r="A8" s="144"/>
      <c r="B8" s="144" t="s">
        <v>453</v>
      </c>
      <c r="C8" s="144"/>
      <c r="D8" s="149" t="s">
        <v>454</v>
      </c>
      <c r="E8" s="149"/>
      <c r="F8" s="14">
        <v>54.31</v>
      </c>
      <c r="G8" s="14">
        <v>54.31</v>
      </c>
      <c r="H8" s="14"/>
    </row>
    <row r="9" spans="1:8" ht="27.75" customHeight="1">
      <c r="A9" s="144"/>
      <c r="B9" s="144" t="s">
        <v>455</v>
      </c>
      <c r="C9" s="144"/>
      <c r="D9" s="149" t="s">
        <v>456</v>
      </c>
      <c r="E9" s="149"/>
      <c r="F9" s="14">
        <v>76.400000000000006</v>
      </c>
      <c r="G9" s="14">
        <v>76.400000000000006</v>
      </c>
      <c r="H9" s="14"/>
    </row>
    <row r="10" spans="1:8" ht="20.100000000000001" customHeight="1">
      <c r="A10" s="144"/>
      <c r="B10" s="145" t="s">
        <v>457</v>
      </c>
      <c r="C10" s="146"/>
      <c r="D10" s="147" t="s">
        <v>458</v>
      </c>
      <c r="E10" s="148"/>
      <c r="F10" s="14">
        <v>13.88</v>
      </c>
      <c r="G10" s="14">
        <v>13.88</v>
      </c>
      <c r="H10" s="14"/>
    </row>
    <row r="11" spans="1:8" ht="27.75" customHeight="1">
      <c r="A11" s="144"/>
      <c r="B11" s="144" t="s">
        <v>459</v>
      </c>
      <c r="C11" s="144"/>
      <c r="D11" s="147" t="s">
        <v>460</v>
      </c>
      <c r="E11" s="148"/>
      <c r="F11" s="14">
        <v>24.6</v>
      </c>
      <c r="G11" s="14">
        <v>24.6</v>
      </c>
      <c r="H11" s="14"/>
    </row>
    <row r="12" spans="1:8" ht="20.100000000000001" customHeight="1">
      <c r="A12" s="144"/>
      <c r="B12" s="144" t="s">
        <v>461</v>
      </c>
      <c r="C12" s="144"/>
      <c r="D12" s="144"/>
      <c r="E12" s="144"/>
      <c r="F12" s="14">
        <f>SUM(F7:F11)</f>
        <v>1161.82</v>
      </c>
      <c r="G12" s="14">
        <f>SUM(G7:G11)</f>
        <v>1161.82</v>
      </c>
      <c r="H12" s="14"/>
    </row>
    <row r="13" spans="1:8" ht="30" customHeight="1">
      <c r="A13" s="17" t="s">
        <v>462</v>
      </c>
      <c r="B13" s="150" t="s">
        <v>463</v>
      </c>
      <c r="C13" s="150"/>
      <c r="D13" s="150"/>
      <c r="E13" s="150"/>
      <c r="F13" s="150"/>
      <c r="G13" s="150"/>
      <c r="H13" s="150"/>
    </row>
    <row r="14" spans="1:8" ht="15.6" customHeight="1">
      <c r="A14" s="144" t="s">
        <v>464</v>
      </c>
      <c r="B14" s="14" t="s">
        <v>413</v>
      </c>
      <c r="C14" s="144" t="s">
        <v>414</v>
      </c>
      <c r="D14" s="144"/>
      <c r="E14" s="144" t="s">
        <v>415</v>
      </c>
      <c r="F14" s="144"/>
      <c r="G14" s="144" t="s">
        <v>416</v>
      </c>
      <c r="H14" s="144"/>
    </row>
    <row r="15" spans="1:8" ht="15.6" customHeight="1">
      <c r="A15" s="144"/>
      <c r="B15" s="157" t="s">
        <v>465</v>
      </c>
      <c r="C15" s="160" t="s">
        <v>418</v>
      </c>
      <c r="D15" s="161"/>
      <c r="E15" s="147" t="s">
        <v>466</v>
      </c>
      <c r="F15" s="148"/>
      <c r="G15" s="151">
        <v>1</v>
      </c>
      <c r="H15" s="146"/>
    </row>
    <row r="16" spans="1:8" ht="15.6" customHeight="1">
      <c r="A16" s="144"/>
      <c r="B16" s="158"/>
      <c r="C16" s="162"/>
      <c r="D16" s="163"/>
      <c r="E16" s="147" t="s">
        <v>419</v>
      </c>
      <c r="F16" s="148"/>
      <c r="G16" s="145" t="s">
        <v>420</v>
      </c>
      <c r="H16" s="146"/>
    </row>
    <row r="17" spans="1:8" ht="15.6" customHeight="1">
      <c r="A17" s="144"/>
      <c r="B17" s="158"/>
      <c r="C17" s="162"/>
      <c r="D17" s="163"/>
      <c r="E17" s="15" t="s">
        <v>467</v>
      </c>
      <c r="F17" s="16"/>
      <c r="G17" s="145" t="s">
        <v>422</v>
      </c>
      <c r="H17" s="146"/>
    </row>
    <row r="18" spans="1:8" ht="15.6" customHeight="1">
      <c r="A18" s="144"/>
      <c r="B18" s="158"/>
      <c r="C18" s="162"/>
      <c r="D18" s="163"/>
      <c r="E18" s="147" t="s">
        <v>425</v>
      </c>
      <c r="F18" s="148"/>
      <c r="G18" s="145" t="s">
        <v>426</v>
      </c>
      <c r="H18" s="146"/>
    </row>
    <row r="19" spans="1:8" ht="15.6" customHeight="1">
      <c r="A19" s="144"/>
      <c r="B19" s="158"/>
      <c r="C19" s="164"/>
      <c r="D19" s="165"/>
      <c r="E19" s="149" t="s">
        <v>423</v>
      </c>
      <c r="F19" s="149"/>
      <c r="G19" s="145" t="s">
        <v>424</v>
      </c>
      <c r="H19" s="146"/>
    </row>
    <row r="20" spans="1:8" ht="15.6" customHeight="1">
      <c r="A20" s="144"/>
      <c r="B20" s="158"/>
      <c r="C20" s="144" t="s">
        <v>427</v>
      </c>
      <c r="D20" s="144"/>
      <c r="E20" s="152" t="s">
        <v>428</v>
      </c>
      <c r="F20" s="153"/>
      <c r="G20" s="151">
        <v>1</v>
      </c>
      <c r="H20" s="146"/>
    </row>
    <row r="21" spans="1:8" ht="15.6" customHeight="1">
      <c r="A21" s="144"/>
      <c r="B21" s="158"/>
      <c r="C21" s="144"/>
      <c r="D21" s="144"/>
      <c r="E21" s="147" t="s">
        <v>429</v>
      </c>
      <c r="F21" s="148"/>
      <c r="G21" s="145" t="s">
        <v>430</v>
      </c>
      <c r="H21" s="146"/>
    </row>
    <row r="22" spans="1:8" ht="15.6" customHeight="1">
      <c r="A22" s="144"/>
      <c r="B22" s="158"/>
      <c r="C22" s="144" t="s">
        <v>468</v>
      </c>
      <c r="D22" s="144"/>
      <c r="E22" s="147" t="s">
        <v>469</v>
      </c>
      <c r="F22" s="148"/>
      <c r="G22" s="151">
        <v>1</v>
      </c>
      <c r="H22" s="146"/>
    </row>
    <row r="23" spans="1:8" ht="15.6" customHeight="1">
      <c r="A23" s="144"/>
      <c r="B23" s="158"/>
      <c r="C23" s="144"/>
      <c r="D23" s="144"/>
      <c r="E23" s="15" t="s">
        <v>470</v>
      </c>
      <c r="F23" s="16"/>
      <c r="G23" s="151" t="s">
        <v>471</v>
      </c>
      <c r="H23" s="154"/>
    </row>
    <row r="24" spans="1:8" ht="15.6" customHeight="1">
      <c r="A24" s="144"/>
      <c r="B24" s="158"/>
      <c r="C24" s="144"/>
      <c r="D24" s="144"/>
      <c r="E24" s="147" t="s">
        <v>472</v>
      </c>
      <c r="F24" s="148"/>
      <c r="G24" s="145" t="s">
        <v>473</v>
      </c>
      <c r="H24" s="146"/>
    </row>
    <row r="25" spans="1:8" ht="15.6" customHeight="1">
      <c r="A25" s="144"/>
      <c r="B25" s="159"/>
      <c r="C25" s="144" t="s">
        <v>431</v>
      </c>
      <c r="D25" s="144"/>
      <c r="E25" s="147" t="s">
        <v>474</v>
      </c>
      <c r="F25" s="148"/>
      <c r="G25" s="151">
        <v>0.05</v>
      </c>
      <c r="H25" s="146"/>
    </row>
    <row r="26" spans="1:8" ht="15.6" customHeight="1">
      <c r="A26" s="144"/>
      <c r="B26" s="144" t="s">
        <v>475</v>
      </c>
      <c r="C26" s="144" t="s">
        <v>476</v>
      </c>
      <c r="D26" s="144"/>
      <c r="E26" s="147" t="s">
        <v>435</v>
      </c>
      <c r="F26" s="148"/>
      <c r="G26" s="155">
        <v>1</v>
      </c>
      <c r="H26" s="144"/>
    </row>
    <row r="27" spans="1:8" ht="15.6" customHeight="1">
      <c r="A27" s="144"/>
      <c r="B27" s="144"/>
      <c r="C27" s="144"/>
      <c r="D27" s="144"/>
      <c r="E27" s="15" t="s">
        <v>436</v>
      </c>
      <c r="F27" s="16"/>
      <c r="G27" s="151" t="s">
        <v>437</v>
      </c>
      <c r="H27" s="154"/>
    </row>
    <row r="28" spans="1:8" ht="15.6" customHeight="1">
      <c r="A28" s="144"/>
      <c r="B28" s="144"/>
      <c r="C28" s="144"/>
      <c r="D28" s="144"/>
      <c r="E28" s="147" t="s">
        <v>438</v>
      </c>
      <c r="F28" s="148"/>
      <c r="G28" s="144" t="s">
        <v>439</v>
      </c>
      <c r="H28" s="144"/>
    </row>
    <row r="29" spans="1:8" ht="15.6" customHeight="1">
      <c r="A29" s="144"/>
      <c r="B29" s="144"/>
      <c r="C29" s="144" t="s">
        <v>477</v>
      </c>
      <c r="D29" s="144"/>
      <c r="E29" s="147" t="s">
        <v>478</v>
      </c>
      <c r="F29" s="148"/>
      <c r="G29" s="144" t="s">
        <v>479</v>
      </c>
      <c r="H29" s="144"/>
    </row>
    <row r="30" spans="1:8" ht="15.6" customHeight="1">
      <c r="A30" s="144"/>
      <c r="B30" s="144"/>
      <c r="C30" s="144" t="s">
        <v>480</v>
      </c>
      <c r="D30" s="144"/>
      <c r="E30" s="147" t="s">
        <v>481</v>
      </c>
      <c r="F30" s="148"/>
      <c r="G30" s="144" t="s">
        <v>482</v>
      </c>
      <c r="H30" s="144"/>
    </row>
    <row r="31" spans="1:8" ht="15.6" customHeight="1">
      <c r="A31" s="144"/>
      <c r="B31" s="14" t="s">
        <v>440</v>
      </c>
      <c r="C31" s="144" t="s">
        <v>441</v>
      </c>
      <c r="D31" s="144"/>
      <c r="E31" s="149" t="s">
        <v>442</v>
      </c>
      <c r="F31" s="149"/>
      <c r="G31" s="155">
        <v>1</v>
      </c>
      <c r="H31" s="144"/>
    </row>
    <row r="32" spans="1:8" ht="20.100000000000001" customHeight="1">
      <c r="A32" s="156" t="s">
        <v>483</v>
      </c>
      <c r="B32" s="156"/>
      <c r="C32" s="156"/>
      <c r="D32" s="156"/>
      <c r="E32" s="156"/>
      <c r="F32" s="156"/>
      <c r="G32" s="156"/>
      <c r="H32" s="156"/>
    </row>
  </sheetData>
  <mergeCells count="66">
    <mergeCell ref="A32:H32"/>
    <mergeCell ref="A5:A12"/>
    <mergeCell ref="A14:A31"/>
    <mergeCell ref="B15:B25"/>
    <mergeCell ref="B26:B30"/>
    <mergeCell ref="B5:C6"/>
    <mergeCell ref="D5:E6"/>
    <mergeCell ref="C15:D19"/>
    <mergeCell ref="C20:D21"/>
    <mergeCell ref="C22:D24"/>
    <mergeCell ref="C26:D28"/>
    <mergeCell ref="C30:D30"/>
    <mergeCell ref="E30:F30"/>
    <mergeCell ref="G30:H30"/>
    <mergeCell ref="C31:D31"/>
    <mergeCell ref="E31:F31"/>
    <mergeCell ref="G31:H31"/>
    <mergeCell ref="G27:H27"/>
    <mergeCell ref="E28:F28"/>
    <mergeCell ref="G28:H28"/>
    <mergeCell ref="C29:D29"/>
    <mergeCell ref="E29:F29"/>
    <mergeCell ref="G29:H29"/>
    <mergeCell ref="C25:D25"/>
    <mergeCell ref="E25:F25"/>
    <mergeCell ref="G25:H25"/>
    <mergeCell ref="E26:F26"/>
    <mergeCell ref="G26:H26"/>
    <mergeCell ref="E22:F22"/>
    <mergeCell ref="G22:H22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G17:H17"/>
    <mergeCell ref="E18:F18"/>
    <mergeCell ref="G18:H18"/>
    <mergeCell ref="B13:H13"/>
    <mergeCell ref="C14:D14"/>
    <mergeCell ref="E14:F14"/>
    <mergeCell ref="G14:H14"/>
    <mergeCell ref="E15:F15"/>
    <mergeCell ref="G15:H15"/>
    <mergeCell ref="B10:C10"/>
    <mergeCell ref="D10:E10"/>
    <mergeCell ref="B11:C11"/>
    <mergeCell ref="D11:E11"/>
    <mergeCell ref="B12:E12"/>
    <mergeCell ref="B7:C7"/>
    <mergeCell ref="D7:E7"/>
    <mergeCell ref="B8:C8"/>
    <mergeCell ref="D8:E8"/>
    <mergeCell ref="B9:C9"/>
    <mergeCell ref="D9:E9"/>
    <mergeCell ref="A2:H2"/>
    <mergeCell ref="A3:H3"/>
    <mergeCell ref="A4:C4"/>
    <mergeCell ref="D4:H4"/>
    <mergeCell ref="F5:H5"/>
  </mergeCells>
  <phoneticPr fontId="20" type="noConversion"/>
  <printOptions horizontalCentered="1"/>
  <pageMargins left="0.27500000000000002" right="0.118055555555556" top="0.23611111111111099" bottom="0.118055555555556" header="0.118055555555556" footer="7.8472222222222193E-2"/>
  <pageSetup paperSize="9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43"/>
  <sheetViews>
    <sheetView showGridLines="0" topLeftCell="A23" workbookViewId="0">
      <selection activeCell="D45" sqref="D45"/>
    </sheetView>
  </sheetViews>
  <sheetFormatPr defaultColWidth="12" defaultRowHeight="14.25"/>
  <cols>
    <col min="1" max="1" width="15.1640625" style="1" customWidth="1"/>
    <col min="2" max="2" width="15.33203125" style="1" customWidth="1"/>
    <col min="3" max="3" width="29.83203125" style="1" customWidth="1"/>
    <col min="4" max="4" width="64.33203125" style="1" customWidth="1"/>
    <col min="5" max="5" width="51" style="1" customWidth="1"/>
    <col min="6" max="16384" width="12" style="1"/>
  </cols>
  <sheetData>
    <row r="1" spans="1:5" ht="16.5" customHeight="1">
      <c r="A1" s="2" t="s">
        <v>42</v>
      </c>
      <c r="B1" s="3"/>
      <c r="C1" s="3"/>
      <c r="D1" s="3"/>
    </row>
    <row r="2" spans="1:5" ht="18.95" customHeight="1">
      <c r="A2" s="166" t="s">
        <v>43</v>
      </c>
      <c r="B2" s="166"/>
      <c r="C2" s="166"/>
      <c r="D2" s="166"/>
      <c r="E2" s="166"/>
    </row>
    <row r="3" spans="1:5" ht="0.95" customHeight="1">
      <c r="A3" s="167"/>
      <c r="B3" s="167"/>
      <c r="C3" s="167"/>
      <c r="D3" s="167"/>
      <c r="E3" s="167"/>
    </row>
    <row r="4" spans="1:5" ht="21.75" hidden="1" customHeight="1">
      <c r="A4" s="4"/>
      <c r="B4" s="5"/>
      <c r="C4" s="6"/>
      <c r="D4" s="6"/>
    </row>
    <row r="5" spans="1:5" ht="14.1" customHeight="1">
      <c r="A5" s="168" t="s">
        <v>402</v>
      </c>
      <c r="B5" s="169"/>
      <c r="C5" s="169"/>
      <c r="D5" s="168"/>
      <c r="E5" s="170"/>
    </row>
    <row r="6" spans="1:5" ht="14.1" customHeight="1">
      <c r="A6" s="171" t="s">
        <v>404</v>
      </c>
      <c r="B6" s="172"/>
      <c r="C6" s="172"/>
      <c r="D6" s="173"/>
      <c r="E6" s="173"/>
    </row>
    <row r="7" spans="1:5" ht="14.1" customHeight="1">
      <c r="A7" s="178" t="s">
        <v>405</v>
      </c>
      <c r="B7" s="179"/>
      <c r="C7" s="180"/>
      <c r="D7" s="8" t="s">
        <v>484</v>
      </c>
      <c r="E7" s="8"/>
    </row>
    <row r="8" spans="1:5" ht="14.1" customHeight="1">
      <c r="A8" s="181"/>
      <c r="B8" s="182"/>
      <c r="C8" s="183"/>
      <c r="D8" s="8" t="s">
        <v>485</v>
      </c>
      <c r="E8" s="8"/>
    </row>
    <row r="9" spans="1:5" ht="14.1" customHeight="1">
      <c r="A9" s="184"/>
      <c r="B9" s="185"/>
      <c r="C9" s="186"/>
      <c r="D9" s="8" t="s">
        <v>486</v>
      </c>
      <c r="E9" s="8"/>
    </row>
    <row r="10" spans="1:5" ht="15" customHeight="1">
      <c r="A10" s="176" t="s">
        <v>487</v>
      </c>
      <c r="B10" s="171" t="s">
        <v>410</v>
      </c>
      <c r="C10" s="172"/>
      <c r="D10" s="172"/>
      <c r="E10" s="174"/>
    </row>
    <row r="11" spans="1:5" ht="45" customHeight="1">
      <c r="A11" s="177"/>
      <c r="B11" s="175" t="s">
        <v>488</v>
      </c>
      <c r="C11" s="175"/>
      <c r="D11" s="175"/>
      <c r="E11" s="175"/>
    </row>
    <row r="12" spans="1:5" ht="12.95" customHeight="1">
      <c r="A12" s="173" t="s">
        <v>412</v>
      </c>
      <c r="B12" s="10" t="s">
        <v>413</v>
      </c>
      <c r="C12" s="7" t="s">
        <v>414</v>
      </c>
      <c r="D12" s="7" t="s">
        <v>415</v>
      </c>
      <c r="E12" s="7" t="s">
        <v>416</v>
      </c>
    </row>
    <row r="13" spans="1:5" ht="12.95" customHeight="1">
      <c r="A13" s="173"/>
      <c r="B13" s="173" t="s">
        <v>417</v>
      </c>
      <c r="C13" s="173" t="s">
        <v>418</v>
      </c>
      <c r="D13" s="8" t="s">
        <v>489</v>
      </c>
      <c r="E13" s="11"/>
    </row>
    <row r="14" spans="1:5" ht="12.95" customHeight="1">
      <c r="A14" s="173"/>
      <c r="B14" s="176"/>
      <c r="C14" s="173"/>
      <c r="D14" s="8" t="s">
        <v>490</v>
      </c>
      <c r="E14" s="11"/>
    </row>
    <row r="15" spans="1:5" ht="12.95" customHeight="1">
      <c r="A15" s="173"/>
      <c r="B15" s="176"/>
      <c r="C15" s="173"/>
      <c r="D15" s="8" t="s">
        <v>491</v>
      </c>
      <c r="E15" s="11"/>
    </row>
    <row r="16" spans="1:5" ht="12.95" customHeight="1">
      <c r="A16" s="173"/>
      <c r="B16" s="176"/>
      <c r="C16" s="173" t="s">
        <v>427</v>
      </c>
      <c r="D16" s="8" t="s">
        <v>489</v>
      </c>
      <c r="E16" s="11"/>
    </row>
    <row r="17" spans="1:5" ht="12.95" customHeight="1">
      <c r="A17" s="173"/>
      <c r="B17" s="176"/>
      <c r="C17" s="173"/>
      <c r="D17" s="8" t="s">
        <v>490</v>
      </c>
      <c r="E17" s="11"/>
    </row>
    <row r="18" spans="1:5" ht="12.95" customHeight="1">
      <c r="A18" s="173"/>
      <c r="B18" s="176"/>
      <c r="C18" s="173"/>
      <c r="D18" s="8" t="s">
        <v>491</v>
      </c>
      <c r="E18" s="11"/>
    </row>
    <row r="19" spans="1:5" ht="12.95" customHeight="1">
      <c r="A19" s="173"/>
      <c r="B19" s="176"/>
      <c r="C19" s="173" t="s">
        <v>468</v>
      </c>
      <c r="D19" s="8" t="s">
        <v>489</v>
      </c>
      <c r="E19" s="11"/>
    </row>
    <row r="20" spans="1:5" ht="12.95" customHeight="1">
      <c r="A20" s="173"/>
      <c r="B20" s="176"/>
      <c r="C20" s="173"/>
      <c r="D20" s="8" t="s">
        <v>490</v>
      </c>
      <c r="E20" s="11"/>
    </row>
    <row r="21" spans="1:5" ht="12.95" customHeight="1">
      <c r="A21" s="173"/>
      <c r="B21" s="176"/>
      <c r="C21" s="173"/>
      <c r="D21" s="8" t="s">
        <v>491</v>
      </c>
      <c r="E21" s="11"/>
    </row>
    <row r="22" spans="1:5" ht="12.95" customHeight="1">
      <c r="A22" s="173"/>
      <c r="B22" s="176"/>
      <c r="C22" s="173" t="s">
        <v>431</v>
      </c>
      <c r="D22" s="8" t="s">
        <v>489</v>
      </c>
      <c r="E22" s="11"/>
    </row>
    <row r="23" spans="1:5" ht="12.95" customHeight="1">
      <c r="A23" s="173"/>
      <c r="B23" s="176"/>
      <c r="C23" s="173"/>
      <c r="D23" s="8" t="s">
        <v>490</v>
      </c>
      <c r="E23" s="11"/>
    </row>
    <row r="24" spans="1:5" ht="12.95" customHeight="1">
      <c r="A24" s="173"/>
      <c r="B24" s="176"/>
      <c r="C24" s="173"/>
      <c r="D24" s="8" t="s">
        <v>491</v>
      </c>
      <c r="E24" s="11"/>
    </row>
    <row r="25" spans="1:5" ht="12.95" customHeight="1">
      <c r="A25" s="173"/>
      <c r="B25" s="176"/>
      <c r="C25" s="7" t="s">
        <v>492</v>
      </c>
      <c r="D25" s="11"/>
      <c r="E25" s="7"/>
    </row>
    <row r="26" spans="1:5" ht="12.95" customHeight="1">
      <c r="A26" s="173"/>
      <c r="B26" s="173" t="s">
        <v>433</v>
      </c>
      <c r="C26" s="173" t="s">
        <v>493</v>
      </c>
      <c r="D26" s="8" t="s">
        <v>489</v>
      </c>
      <c r="E26" s="11"/>
    </row>
    <row r="27" spans="1:5" ht="12.95" customHeight="1">
      <c r="A27" s="173"/>
      <c r="B27" s="176"/>
      <c r="C27" s="173"/>
      <c r="D27" s="8" t="s">
        <v>490</v>
      </c>
      <c r="E27" s="11"/>
    </row>
    <row r="28" spans="1:5" ht="12.95" customHeight="1">
      <c r="A28" s="173"/>
      <c r="B28" s="176"/>
      <c r="C28" s="173"/>
      <c r="D28" s="8" t="s">
        <v>491</v>
      </c>
      <c r="E28" s="11"/>
    </row>
    <row r="29" spans="1:5" ht="12.95" customHeight="1">
      <c r="A29" s="173"/>
      <c r="B29" s="176"/>
      <c r="C29" s="173" t="s">
        <v>434</v>
      </c>
      <c r="D29" s="8" t="s">
        <v>489</v>
      </c>
      <c r="E29" s="11"/>
    </row>
    <row r="30" spans="1:5" ht="12.95" customHeight="1">
      <c r="A30" s="173"/>
      <c r="B30" s="176"/>
      <c r="C30" s="173"/>
      <c r="D30" s="8" t="s">
        <v>490</v>
      </c>
      <c r="E30" s="11"/>
    </row>
    <row r="31" spans="1:5" ht="12.95" customHeight="1">
      <c r="A31" s="173"/>
      <c r="B31" s="176"/>
      <c r="C31" s="173"/>
      <c r="D31" s="8" t="s">
        <v>491</v>
      </c>
      <c r="E31" s="11"/>
    </row>
    <row r="32" spans="1:5" ht="12.95" customHeight="1">
      <c r="A32" s="173"/>
      <c r="B32" s="176"/>
      <c r="C32" s="173" t="s">
        <v>477</v>
      </c>
      <c r="D32" s="8" t="s">
        <v>489</v>
      </c>
      <c r="E32" s="11"/>
    </row>
    <row r="33" spans="1:5" ht="12.95" customHeight="1">
      <c r="A33" s="173"/>
      <c r="B33" s="176"/>
      <c r="C33" s="173"/>
      <c r="D33" s="8" t="s">
        <v>490</v>
      </c>
      <c r="E33" s="11"/>
    </row>
    <row r="34" spans="1:5" ht="12.95" customHeight="1">
      <c r="A34" s="173"/>
      <c r="B34" s="176"/>
      <c r="C34" s="173"/>
      <c r="D34" s="8" t="s">
        <v>491</v>
      </c>
      <c r="E34" s="11"/>
    </row>
    <row r="35" spans="1:5" ht="12.95" customHeight="1">
      <c r="A35" s="173"/>
      <c r="B35" s="176"/>
      <c r="C35" s="173" t="s">
        <v>480</v>
      </c>
      <c r="D35" s="8" t="s">
        <v>489</v>
      </c>
      <c r="E35" s="11"/>
    </row>
    <row r="36" spans="1:5" ht="12.95" customHeight="1">
      <c r="A36" s="173"/>
      <c r="B36" s="176"/>
      <c r="C36" s="173"/>
      <c r="D36" s="8" t="s">
        <v>490</v>
      </c>
      <c r="E36" s="11"/>
    </row>
    <row r="37" spans="1:5" ht="12.95" customHeight="1">
      <c r="A37" s="173"/>
      <c r="B37" s="176"/>
      <c r="C37" s="173"/>
      <c r="D37" s="8" t="s">
        <v>491</v>
      </c>
      <c r="E37" s="11"/>
    </row>
    <row r="38" spans="1:5" ht="12.95" customHeight="1">
      <c r="A38" s="173"/>
      <c r="B38" s="176"/>
      <c r="C38" s="7" t="s">
        <v>492</v>
      </c>
      <c r="D38" s="11"/>
      <c r="E38" s="11"/>
    </row>
    <row r="39" spans="1:5" ht="12.95" customHeight="1">
      <c r="A39" s="173"/>
      <c r="B39" s="173" t="s">
        <v>494</v>
      </c>
      <c r="C39" s="173" t="s">
        <v>441</v>
      </c>
      <c r="D39" s="8" t="s">
        <v>489</v>
      </c>
      <c r="E39" s="9"/>
    </row>
    <row r="40" spans="1:5" ht="12.95" customHeight="1">
      <c r="A40" s="173"/>
      <c r="B40" s="173"/>
      <c r="C40" s="173"/>
      <c r="D40" s="8" t="s">
        <v>490</v>
      </c>
      <c r="E40" s="7"/>
    </row>
    <row r="41" spans="1:5" ht="12.95" customHeight="1">
      <c r="A41" s="173"/>
      <c r="B41" s="173"/>
      <c r="C41" s="173"/>
      <c r="D41" s="8" t="s">
        <v>491</v>
      </c>
      <c r="E41" s="7"/>
    </row>
    <row r="42" spans="1:5" ht="12.95" customHeight="1">
      <c r="A42" s="173"/>
      <c r="B42" s="173"/>
      <c r="C42" s="7" t="s">
        <v>492</v>
      </c>
      <c r="D42" s="11"/>
      <c r="E42" s="7"/>
    </row>
    <row r="43" spans="1:5" ht="24.95" customHeight="1">
      <c r="A43" s="134" t="s">
        <v>495</v>
      </c>
      <c r="B43" s="134"/>
      <c r="C43" s="134"/>
      <c r="D43" s="134"/>
      <c r="E43" s="134"/>
    </row>
  </sheetData>
  <mergeCells count="24">
    <mergeCell ref="C39:C41"/>
    <mergeCell ref="A7:C9"/>
    <mergeCell ref="B10:E10"/>
    <mergeCell ref="B11:E11"/>
    <mergeCell ref="A43:E43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A2:E2"/>
    <mergeCell ref="A3:E3"/>
    <mergeCell ref="A5:C5"/>
    <mergeCell ref="D5:E5"/>
    <mergeCell ref="A6:C6"/>
    <mergeCell ref="D6:E6"/>
  </mergeCells>
  <phoneticPr fontId="20" type="noConversion"/>
  <printOptions horizontalCentered="1"/>
  <pageMargins left="0.469444444444444" right="0.469444444444444" top="0.31458333333333299" bottom="7.8472222222222193E-2" header="0.35416666666666702" footer="3.8888888888888903E-2"/>
  <pageSetup paperSize="9" scale="8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19</vt:i4>
      </vt:variant>
    </vt:vector>
  </HeadingPairs>
  <TitlesOfParts>
    <vt:vector size="3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表14-部门专项业务经费重点项目绩效目标表</vt:lpstr>
      <vt:lpstr>表15-部门整体支出绩效目标表</vt:lpstr>
      <vt:lpstr>表16-专项资金整体绩效目标表</vt:lpstr>
      <vt:lpstr>'表14-部门专项业务经费重点项目绩效目标表'!Print_Area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cp:revision>1</cp:revision>
  <cp:lastPrinted>2020-02-19T05:16:43Z</cp:lastPrinted>
  <dcterms:created xsi:type="dcterms:W3CDTF">2018-01-09T01:56:00Z</dcterms:created>
  <dcterms:modified xsi:type="dcterms:W3CDTF">2020-02-19T05:17:04Z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